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Прайс-лист" state="visible" r:id="rId4"/>
  </sheets>
  <calcPr calcId="171027" fullCalcOnLoad="1"/>
</workbook>
</file>

<file path=xl/sharedStrings.xml><?xml version="1.0" encoding="utf-8"?>
<sst xmlns="http://schemas.openxmlformats.org/spreadsheetml/2006/main" count="1471" uniqueCount="521">
  <si>
    <t>Прайс-лист по тематическому разделу «Виолончель»</t>
  </si>
  <si>
    <t>Информация по заказу</t>
  </si>
  <si>
    <t>ЗАК (Книги под ЗАКАЗ) — дополнительную информацию о сроках выполнения заказа Вы можете получить у Вашего менеджера</t>
  </si>
  <si>
    <t>Сформирован 15 июня 2026 г.</t>
  </si>
  <si>
    <t>Всего, шт</t>
  </si>
  <si>
    <t>Н (НОВИНКИ) — издания, впервые появившиеся в прайс-листе</t>
  </si>
  <si>
    <t>Адрес коммерческой службы: 123001, г. Москва, ул. Большая Садовая, д. 2/46, стр. 1</t>
  </si>
  <si>
    <t>Сумма заказа, ₽</t>
  </si>
  <si>
    <t>НП (НОВЫЕ ПОСТУПЛЕНИЯ) — издания, отсутствовавшие в прайс-листе продолжительное время</t>
  </si>
  <si>
    <t>Тел./факс: (499) 254-6598, (499) 503-7737</t>
  </si>
  <si>
    <t>Вес заказа, кг</t>
  </si>
  <si>
    <t>Напоминаем, что продукция зарубежных издательств BÄRENREITER, C. F. PETERS, EDITIO MUSICA BUDAPEST, RICORDI, SCHOTT MUSIC находится на складе издательства в ограниченном количестве.</t>
  </si>
  <si>
    <t>Исключительные права распространяются на продукцию издательств «Музыка», «П. Юргенсон», «ГАММА-ПРЕСС»</t>
  </si>
  <si>
    <t>Цены указаны без учета доставки</t>
  </si>
  <si>
    <t>Статус</t>
  </si>
  <si>
    <t>Код</t>
  </si>
  <si>
    <t>Заказ</t>
  </si>
  <si>
    <t>Цена с НДС</t>
  </si>
  <si>
    <t>Наименование</t>
  </si>
  <si>
    <t>Автор</t>
  </si>
  <si>
    <t>Издательство</t>
  </si>
  <si>
    <t>ISBN/ISMN</t>
  </si>
  <si>
    <t>Ссылка на сайт</t>
  </si>
  <si>
    <t>Год издания</t>
  </si>
  <si>
    <t>Стандарт упаковки</t>
  </si>
  <si>
    <t>Объем, стр.</t>
  </si>
  <si>
    <t>Формат</t>
  </si>
  <si>
    <t>Переплет</t>
  </si>
  <si>
    <t>Вес</t>
  </si>
  <si>
    <t>Серия</t>
  </si>
  <si>
    <t>Раздел</t>
  </si>
  <si>
    <t/>
  </si>
  <si>
    <t>205240</t>
  </si>
  <si>
    <t>3 концерта для виолончели и фортепиано.</t>
  </si>
  <si>
    <t>Порпора Н.</t>
  </si>
  <si>
    <t>EDITIO MUSICA BUDAPEST</t>
  </si>
  <si>
    <t>9790080148327</t>
  </si>
  <si>
    <t>https://www.musica.ru/product/3-kontserta-dlya-violoncheli-i-fortepiano</t>
  </si>
  <si>
    <t>1</t>
  </si>
  <si>
    <t>48</t>
  </si>
  <si>
    <t>60х90/8</t>
  </si>
  <si>
    <t>в обл.</t>
  </si>
  <si>
    <t>07. Виолончель</t>
  </si>
  <si>
    <t>539441</t>
  </si>
  <si>
    <t>6 сонат. Для виолончели и фортепиано</t>
  </si>
  <si>
    <t>Вивальди А.</t>
  </si>
  <si>
    <t>SCHOTT MUSIC</t>
  </si>
  <si>
    <t>979-0-001-05665-6</t>
  </si>
  <si>
    <t>https://www.musica.ru/product/6-sonat-dlya-violoncheli-i-fortepiano</t>
  </si>
  <si>
    <t>2015</t>
  </si>
  <si>
    <t>60</t>
  </si>
  <si>
    <t>60х100/8</t>
  </si>
  <si>
    <t>17210</t>
  </si>
  <si>
    <t>Адажиетто из Симфонии № 5 / обработка для виолончели и фортепиано В. Деревянко</t>
  </si>
  <si>
    <t>Малер Г.</t>
  </si>
  <si>
    <t>Москва : Музыка</t>
  </si>
  <si>
    <t>979-0-66006-281-4</t>
  </si>
  <si>
    <t>https://www.musica.ru/product/adazhietto-iz-simfonii-5-obrabotka-dlya-violoncheli-i-f-p-vderevyanko</t>
  </si>
  <si>
    <t>2024</t>
  </si>
  <si>
    <t>50</t>
  </si>
  <si>
    <t>16</t>
  </si>
  <si>
    <t>14464</t>
  </si>
  <si>
    <t>Альбом пьес : переложение для виолончели и фортепиано/ Сост. Ю. Челкаускас</t>
  </si>
  <si>
    <t>Чайковский П.</t>
  </si>
  <si>
    <t>979-0-66006-227-2</t>
  </si>
  <si>
    <t>https://www.musica.ru/product/albom-pies-perelozhenie-dlya-violoncheli-i-fortepiano-sost-yu-chelkauskas</t>
  </si>
  <si>
    <t>25</t>
  </si>
  <si>
    <t>14908</t>
  </si>
  <si>
    <t>Альбом пьес: Переложение для виолончели и фортепиано/ Сост. Ю. Челкаускас</t>
  </si>
  <si>
    <t>Шостакович Д. Д.</t>
  </si>
  <si>
    <t>979-0-66006-259-3</t>
  </si>
  <si>
    <t>https://www.musica.ru/product/albom-pies-perelozhenie-dlya-violoncheli-i-fortepiano-sost-yu-chelkauskas-2</t>
  </si>
  <si>
    <t>2020</t>
  </si>
  <si>
    <t>30</t>
  </si>
  <si>
    <t>16185</t>
  </si>
  <si>
    <t>Баллада: для виолончели и фортепиано</t>
  </si>
  <si>
    <t>Глиэр Р.</t>
  </si>
  <si>
    <t>979-0-706359-43-4</t>
  </si>
  <si>
    <t>https://www.musica.ru/product/ballada-dlya-violoncheli-i-fortepiano</t>
  </si>
  <si>
    <t>2021</t>
  </si>
  <si>
    <t>20</t>
  </si>
  <si>
    <t>16027</t>
  </si>
  <si>
    <t>Баллада: Для виолончели соло</t>
  </si>
  <si>
    <t>Гальперин Ю. Е.</t>
  </si>
  <si>
    <t>-</t>
  </si>
  <si>
    <t>https://www.musica.ru/product/ballada-dlya-violoncheli-solo</t>
  </si>
  <si>
    <t>2002</t>
  </si>
  <si>
    <t>12</t>
  </si>
  <si>
    <t>14048</t>
  </si>
  <si>
    <t>Бах — детям. Популярные пьесы: Переложение для виолончели и фортепиано / сост. Челкаускас Ю.</t>
  </si>
  <si>
    <t>Разные авторы</t>
  </si>
  <si>
    <t>979-0-66006-815-1</t>
  </si>
  <si>
    <t>https://www.musica.ru/product/bah-detyam-populyarnye-piesy-perelozhenie-dlya-violoncheli-i-fortepiano-sost-chelkauskas-yu</t>
  </si>
  <si>
    <t>2018</t>
  </si>
  <si>
    <t>100009</t>
  </si>
  <si>
    <t>Вариации на тему рококо. Соч. 33: Для виолончели с оркестром: Клавир</t>
  </si>
  <si>
    <t>М.: П. Юргенсон</t>
  </si>
  <si>
    <t>979-0-66008-017-7</t>
  </si>
  <si>
    <t>https://www.musica.ru/product/variatsii-na-temu-rokoko-soch33-dlya-violoncheli-s-orkestrom-klavir</t>
  </si>
  <si>
    <t>2012</t>
  </si>
  <si>
    <t>10</t>
  </si>
  <si>
    <t>36</t>
  </si>
  <si>
    <t>60х88/8</t>
  </si>
  <si>
    <t>15566</t>
  </si>
  <si>
    <t>Вечерние огни : детские пьесы русских композиторов : для виолончели и фортепиано</t>
  </si>
  <si>
    <t>979-0-66006-772-7</t>
  </si>
  <si>
    <t>https://www.musica.ru/product/vechernie-ogni-detskie-piesy-russkih-kompozitorov-dlya-violoncheli-i-fortepiano</t>
  </si>
  <si>
    <t>2025</t>
  </si>
  <si>
    <t>56</t>
  </si>
  <si>
    <t>14428</t>
  </si>
  <si>
    <t>Гайдн — детям. Популярные пьесы: Переложение для виолончели и фортепиано / сост. Челкаускас Ю.</t>
  </si>
  <si>
    <t>979-0-66006-899-1</t>
  </si>
  <si>
    <t>https://www.musica.ru/product/gaydn-detyam-populyarnye-piesy-perelozhenie-dlya-violoncheli-i-fortepiano-sost-chelkauskas-yu</t>
  </si>
  <si>
    <t>2019</t>
  </si>
  <si>
    <t>11336</t>
  </si>
  <si>
    <t>Глинка — детям. Популярные пьесы: Переложение для виолончели и фортепиано / сост. Челкаускас Ю.</t>
  </si>
  <si>
    <t>979-0-66006-816-8</t>
  </si>
  <si>
    <t>https://www.musica.ru/product/glinka-detyam-populyarnye-piesy-perelozhenie-dlya-violoncheli-i-fortepiano-sost-chelkauskas-yu</t>
  </si>
  <si>
    <t>52</t>
  </si>
  <si>
    <t>17062</t>
  </si>
  <si>
    <t>Гранада ; Танго ; Астурия : обработка для виолончели и фортепиано В. Тонха</t>
  </si>
  <si>
    <t>Альбенис И.</t>
  </si>
  <si>
    <t>979-0-66006-038-4</t>
  </si>
  <si>
    <t>https://www.musica.ru/product/granada-tango-asturiya-obrabotka-dlya-violoncheli-i-fortepiano-v-tonha</t>
  </si>
  <si>
    <t>40</t>
  </si>
  <si>
    <t>ЗАК</t>
  </si>
  <si>
    <t>300005</t>
  </si>
  <si>
    <t>Две пьесы для виолончели и фортепиано</t>
  </si>
  <si>
    <t>М.: DSCH</t>
  </si>
  <si>
    <t>979-0-706364-31-5</t>
  </si>
  <si>
    <t>https://www.musica.ru/product/dve-piesy-dlya-violoncheli-i-fortepiano</t>
  </si>
  <si>
    <t>2007</t>
  </si>
  <si>
    <t>24</t>
  </si>
  <si>
    <t>17000</t>
  </si>
  <si>
    <t>Дуэт: Для виолончели и фортепиано</t>
  </si>
  <si>
    <t>Прасолова К. А.</t>
  </si>
  <si>
    <t>https://www.musica.ru/product/duet-dlya-violoncheli-i-fortepiano</t>
  </si>
  <si>
    <t>2011</t>
  </si>
  <si>
    <t>28</t>
  </si>
  <si>
    <t>14381</t>
  </si>
  <si>
    <t>Дуэты: Для двух виолончелей</t>
  </si>
  <si>
    <t>979-0-66006-253-1</t>
  </si>
  <si>
    <t>https://www.musica.ru/product/duety-dlya-dvuh-violoncheley</t>
  </si>
  <si>
    <t>80</t>
  </si>
  <si>
    <t>17560</t>
  </si>
  <si>
    <t>Дуэты старинных композиторов : для двух виолончелей / сост. Тонха В.</t>
  </si>
  <si>
    <t>979-0-66010-263-3</t>
  </si>
  <si>
    <t>https://www.musica.ru/product/duety-starinnyh-kompozitorov-dlya-dvuh-violoncheley-sost-tonha-v</t>
  </si>
  <si>
    <t>2023</t>
  </si>
  <si>
    <t>13723</t>
  </si>
  <si>
    <t>Избранные упражнения : для виолончели / сост. Волчков И.</t>
  </si>
  <si>
    <t>979-0-706380-99-5</t>
  </si>
  <si>
    <t>https://www.musica.ru/product/izbrannye-uprazhneniya-dlya-violoncheli-sost-volchkov-i</t>
  </si>
  <si>
    <t>10317</t>
  </si>
  <si>
    <t>Избранные этюды : для виолончели / сост. Челкаускас Ю.</t>
  </si>
  <si>
    <t>979-0-66006-901-1</t>
  </si>
  <si>
    <t>https://www.musica.ru/product/izbrannye-etyudy-dlya-violoncheli-sost-chelkauskas-yu</t>
  </si>
  <si>
    <t>03118</t>
  </si>
  <si>
    <t>Избранные этюды : для виолончели : старшие классы ДШИ и ДМШ / Пересмотренное издание / сост. Мардеровский Л.</t>
  </si>
  <si>
    <t>979-0-66010-439-2</t>
  </si>
  <si>
    <t>https://www.musica.ru/product/izbrannye-etyudy-dlya-violoncheli-starshie-klassy-dshi-i-dmsh-peresmotrennoe-izdanie-sost-marderovskiy-l</t>
  </si>
  <si>
    <t>07673</t>
  </si>
  <si>
    <t>Концерт : для виолончели с оркестром. Клавир</t>
  </si>
  <si>
    <t>Лало Э.</t>
  </si>
  <si>
    <t>979-0-66006-491-7</t>
  </si>
  <si>
    <t>https://www.musica.ru/product/kontsert-dlya-violoncheli-s-orkestrom-klavir-2</t>
  </si>
  <si>
    <t>Шедевры мировой классики (Masterpieces of World Classics)</t>
  </si>
  <si>
    <t>07682</t>
  </si>
  <si>
    <t>Концерт : для виолончели с оркестром / — Клавир</t>
  </si>
  <si>
    <t>Мясковский Н.</t>
  </si>
  <si>
    <t>979-0-66006-692-8</t>
  </si>
  <si>
    <t>https://www.musica.ru/product/kontsert-dlya-violoncheli-s-orkestrom-klavir-3</t>
  </si>
  <si>
    <t>12533</t>
  </si>
  <si>
    <t>Шуман Р.</t>
  </si>
  <si>
    <t>979-0-66006-324-8</t>
  </si>
  <si>
    <t>https://www.musica.ru/product/kontsert-dlya-violoncheli-s-orkestrom-klavir</t>
  </si>
  <si>
    <t>24629</t>
  </si>
  <si>
    <t>Концерт: Для виолончели с оркестром. Соч. 88. Клавир</t>
  </si>
  <si>
    <t>Антюфеев Б. И.</t>
  </si>
  <si>
    <t>979-0-66006-825-0</t>
  </si>
  <si>
    <t>https://www.musica.ru/product/kontsert-dlya-violoncheli-s-orkestrom-soch-88-klavir</t>
  </si>
  <si>
    <t>Русский инструментальный концерт</t>
  </si>
  <si>
    <t>13722</t>
  </si>
  <si>
    <t>Концерт до мажор : для виолончели с оркестром / редакция Г. Козолуповой. Клавир</t>
  </si>
  <si>
    <t>Гайдн Ф. Й.</t>
  </si>
  <si>
    <t>979-0-706359-31-1</t>
  </si>
  <si>
    <t>https://www.musica.ru/product/kontsert-do-mazhor-dlya-violoncheli-s-orkestrom-klavir</t>
  </si>
  <si>
    <t>17461</t>
  </si>
  <si>
    <t>Концертное адажио : для виолончели и струнного оркестра. Клавир</t>
  </si>
  <si>
    <t>Буцко Ю.</t>
  </si>
  <si>
    <t>979-0-66006-637-9</t>
  </si>
  <si>
    <t>https://www.musica.ru/product/kontsertnoe-adazhio-dlya-violoncheli-i-strunnogo-orkestra-klavir</t>
  </si>
  <si>
    <t>18146</t>
  </si>
  <si>
    <t>Концерт си-бемоль мажор : для виолонч. с орк./обр. Ф. Грюцмахера ; ред. партии виолончели А. Стогорског</t>
  </si>
  <si>
    <t>Боккерини Л.</t>
  </si>
  <si>
    <t>979-0-66010-629-7</t>
  </si>
  <si>
    <t>https://www.musica.ru/product/kontsert-si-bemol-mazhor-dlya-violonch-s-orkobrfgryutsmahera-redpartii-violoncheli-astogorskog</t>
  </si>
  <si>
    <t>2026</t>
  </si>
  <si>
    <t>44</t>
  </si>
  <si>
    <t>09456</t>
  </si>
  <si>
    <t>Концерт си минор : для виолончели с оркестром. Клавир</t>
  </si>
  <si>
    <t>Дворжак А.</t>
  </si>
  <si>
    <t>979-0-66006-734-5</t>
  </si>
  <si>
    <t>https://www.musica.ru/product/kontsert-si-minor-dlya-violoncheli-s-orkestrom-klavir</t>
  </si>
  <si>
    <t>88</t>
  </si>
  <si>
    <t>04914</t>
  </si>
  <si>
    <t>Концерт соль минор : для виолончели с оркестром / перелож. и ред. М. Ростроповича</t>
  </si>
  <si>
    <t>979-0-66010-534-4</t>
  </si>
  <si>
    <t>https://www.musica.ru/product/kontsert-sol-minor-dlya-violoncheli-s-orkestrom-perelozhenie-dlya-violoncheli-i-fortepi</t>
  </si>
  <si>
    <t>08144</t>
  </si>
  <si>
    <t>Концерт № 1: Для виолончели с оркестром. Клавир</t>
  </si>
  <si>
    <t>Сен-Санс К.</t>
  </si>
  <si>
    <t>979-0-66006-312-5</t>
  </si>
  <si>
    <t>https://www.musica.ru/product/kontsert-1dlya-violoncheli-s-orkestrom-klavir</t>
  </si>
  <si>
    <t>05071</t>
  </si>
  <si>
    <t>Концерт №1: Для виолончели с оркестром. Клавир / Ред. А. Стогорского</t>
  </si>
  <si>
    <t>Давыдов К.</t>
  </si>
  <si>
    <t>979-0-66006-846-5</t>
  </si>
  <si>
    <t>https://www.musica.ru/product/kontsert-1-dlya-violoncheli-s-orkestrom-klavir-red-a-stogorskogo</t>
  </si>
  <si>
    <t>532245</t>
  </si>
  <si>
    <t>Концерт № 1 ля минор. Соч. 14. Для виолончели с оркестром. Клавир</t>
  </si>
  <si>
    <t>Гольтерман Г.</t>
  </si>
  <si>
    <t>979-0-001-03300-8</t>
  </si>
  <si>
    <t>https://www.musica.ru/product/kontsert-1-lya-minor-soch-14-dlya-violoncheli-s-orkestrom-klavir</t>
  </si>
  <si>
    <t>32</t>
  </si>
  <si>
    <t>532246</t>
  </si>
  <si>
    <t>Концерт № 2 ре минор. Соч. 30. Для виолончели с оркестром. Клавир</t>
  </si>
  <si>
    <t>979-0-001-15114-6</t>
  </si>
  <si>
    <t>https://www.musica.ru/product/kontsert-2-re-minor-soch-30-dlya-violoncheli-s-orkestrom-klavir</t>
  </si>
  <si>
    <t>532247</t>
  </si>
  <si>
    <t>Концерт № 3 си минор. Соч. 51. Для виолончели с оркестром. Клавир</t>
  </si>
  <si>
    <t>979-0-001-03301-5</t>
  </si>
  <si>
    <t>https://www.musica.ru/product/kontsert-3-si-minor-soch-51-dlya-violoncheli-s-orkestrom-klavir</t>
  </si>
  <si>
    <t>532248</t>
  </si>
  <si>
    <t>Концерт № 4 соль мажор. Соч. 65 Для виолончели с оркестром. Клавир</t>
  </si>
  <si>
    <t>979-0-001-03302-2</t>
  </si>
  <si>
    <t>https://www.musica.ru/product/kontsert-4-sol-mazhor-soch-65-dlya-violoncheli-s-orkestrom-klavir</t>
  </si>
  <si>
    <t>532249</t>
  </si>
  <si>
    <t>Концерт № 5 ре минор. Соч. 76. Для виолончели с оркестром. Клавир</t>
  </si>
  <si>
    <t>979-0-001-03303-9</t>
  </si>
  <si>
    <t>https://www.musica.ru/product/kontsert-5-re-minor-soch-76-dlya-violoncheli-s-orkestrom-klavir</t>
  </si>
  <si>
    <t>19</t>
  </si>
  <si>
    <t>100270</t>
  </si>
  <si>
    <t>Мелодия. Сентиментальный вальс: Обработка для виолончели и фортепиано</t>
  </si>
  <si>
    <t>979-0-9003027-0-0</t>
  </si>
  <si>
    <t>https://www.musica.ru/product/melodiya-sentimentalnyy-vals-obrabotka-dlya-violoncheli-i-fortepiano</t>
  </si>
  <si>
    <t>2010</t>
  </si>
  <si>
    <t>11797</t>
  </si>
  <si>
    <t>Моцарт — детям. Популярные пьесы: Переложение для виолончели и фортепиано / сост. Челкаускас Ю.</t>
  </si>
  <si>
    <t>979-0-66006-900-4</t>
  </si>
  <si>
    <t>https://www.musica.ru/product/motsart-detyam-populyarnye-piesy-perelozhenie-dlya-violoncheli-i-fortepiano-sost-chelkauskas-yu</t>
  </si>
  <si>
    <t>300089</t>
  </si>
  <si>
    <t>Новое собрание сочинений. Том 47. Серия III. Инструментальные концерты. Концерт №1 для виол. с ор.</t>
  </si>
  <si>
    <t>979-0-706364-30-8</t>
  </si>
  <si>
    <t>https://www.musica.ru/product/novoe-sobranie-sochineniy-tom-47-seriya-iii-instrumentalnye-kontserty-kontsert-1-dlya-viol-s-or</t>
  </si>
  <si>
    <t>114</t>
  </si>
  <si>
    <t>60х92/8</t>
  </si>
  <si>
    <t>в пер.</t>
  </si>
  <si>
    <t>300091</t>
  </si>
  <si>
    <t>Новое собрание сочинений. Том 49: Концерт №2. Для виолончели с орк. Переложение для виолончели и фп</t>
  </si>
  <si>
    <t>*</t>
  </si>
  <si>
    <t>https://www.musica.ru/product/novoe-sobranie-sochineniy-tom-49-kontsert-2-dlya-violoncheli-s-ork-perelozhenie-dlya-violoncheli-i-fp</t>
  </si>
  <si>
    <t>154</t>
  </si>
  <si>
    <t>300215</t>
  </si>
  <si>
    <t>Новое собрание сочинений. Том 147. P. Шуман. Концерт для виолончели с оркестром. Новая инструментовк</t>
  </si>
  <si>
    <t>979-0-706427-61-4</t>
  </si>
  <si>
    <t>https://www.musica.ru/product/novoe-sobranie-sochineniy-tom-147-p-shuman-kontsert-dlya-violoncheli-s-orkestrom-novaya-instrumentovk</t>
  </si>
  <si>
    <t>238</t>
  </si>
  <si>
    <t>Инструментовки произведений различных авторов</t>
  </si>
  <si>
    <t>17028</t>
  </si>
  <si>
    <t>Партита: Для виолончели и фортепиано</t>
  </si>
  <si>
    <t>Смирнова Т.</t>
  </si>
  <si>
    <t>978-5-7140-1215-0</t>
  </si>
  <si>
    <t>https://www.musica.ru/product/partita-dlya-violoncheli-i-fortepiano</t>
  </si>
  <si>
    <t>15805</t>
  </si>
  <si>
    <t>Пастораль : альбом популярных пьес : для виолончели и фортепиано</t>
  </si>
  <si>
    <t>979-0-66006-797-0</t>
  </si>
  <si>
    <t>https://www.musica.ru/product/pastoral-albom-populyarnyh-pies-dlya-violoncheli-i-fortepiano</t>
  </si>
  <si>
    <t>64</t>
  </si>
  <si>
    <t>16173</t>
  </si>
  <si>
    <t>Песнь менестреля: Альбом популярных пьес: Для виолончели и фортепиано</t>
  </si>
  <si>
    <t>978-5-7140-0143-7</t>
  </si>
  <si>
    <t>https://www.musica.ru/product/pesn-menestrelya-albom-populyarnyh-pies-dlya-violoncheli-i-fortepiano</t>
  </si>
  <si>
    <t>2014</t>
  </si>
  <si>
    <t>15012</t>
  </si>
  <si>
    <t>Прекрасный вечер : альбом популярных пьес : для виолончели и фортепиано</t>
  </si>
  <si>
    <t>979-0-706359-39-7</t>
  </si>
  <si>
    <t>https://www.musica.ru/product/prekrasnyy-vecher-albom-populyarnyh-pies-dlya-violoncheli-i-fortepiano</t>
  </si>
  <si>
    <t>14108</t>
  </si>
  <si>
    <t>Пробуждение : альбом популярных пьес : для виолончели и фортепиано</t>
  </si>
  <si>
    <t>979-0-66006-310-1</t>
  </si>
  <si>
    <t>https://www.musica.ru/product/probuzhdenie-albom-populyarnyh-pies-dlya-violoncheli-i-fortepiano</t>
  </si>
  <si>
    <t>16594</t>
  </si>
  <si>
    <t>Произведения : для виолончели и фортепиано</t>
  </si>
  <si>
    <t>Макарова Н. В.</t>
  </si>
  <si>
    <t>979-0-66006-484-9</t>
  </si>
  <si>
    <t>https://www.musica.ru/product/proizvedeniya-dlya-violoncheli-i-fortepiano-2</t>
  </si>
  <si>
    <t>13634</t>
  </si>
  <si>
    <t>Произведения знаменитых виолончелистов — 1 : для виолончели и фортепиано / сост. Бострем Г.</t>
  </si>
  <si>
    <t>979-0-66006-579-2</t>
  </si>
  <si>
    <t>https://www.musica.ru/product/proizvedeniya-znamenityh-violonchelistov-1-dlya-violoncheli-i-fortepiano-sost-bostrem-g</t>
  </si>
  <si>
    <t>17395</t>
  </si>
  <si>
    <t>Произведения знаменитых виолончелистов — 2 : для виолончели и фортепиано / сост. Бострем Г.</t>
  </si>
  <si>
    <t>979-0-66006-580-8</t>
  </si>
  <si>
    <t>https://www.musica.ru/product/proizvedeniya-znamenityh-violonchelistov-2-dlya-violoncheli-i-fortepiano</t>
  </si>
  <si>
    <t>14910</t>
  </si>
  <si>
    <t>Произведения знаменитых виолончелистов — 3 : для виолончели и фортепиано / сост. Бострем Г.</t>
  </si>
  <si>
    <t>979-0-66006-581-5</t>
  </si>
  <si>
    <t>https://www.musica.ru/product/proizvedeniya-znamenityh-violonchelistov-3-dlya-violoncheli-i-fortepiano-sost-bostrem-g</t>
  </si>
  <si>
    <t>17522</t>
  </si>
  <si>
    <t>Пять концертных пьес: Для виолончели и фортепиано / Ред. партии виолончели Б. Андрианов</t>
  </si>
  <si>
    <t>Журбин А.</t>
  </si>
  <si>
    <t>979-0-66006-794-9</t>
  </si>
  <si>
    <t>https://www.musica.ru/product/pyat-kontsertnyh-pies-dlya-violoncheli-i-fortepiano-redpartii-violoncheli-bandrianov</t>
  </si>
  <si>
    <t>84</t>
  </si>
  <si>
    <t>21844</t>
  </si>
  <si>
    <t>Ранним утром : десять детских пьес : для виолончели и фортепиано / редакция Л. Гинзбурга</t>
  </si>
  <si>
    <t>Гречанинов А. Т.</t>
  </si>
  <si>
    <t>979-0-66010-511-5</t>
  </si>
  <si>
    <t>https://www.musica.ru/product/rannim-utrom-desyat-detskih-pies-dlya-violoncheli-i-fortepiano-redaktsiya-l-gin</t>
  </si>
  <si>
    <t>16495</t>
  </si>
  <si>
    <t>Романс. Обработка для виолончели и фортепиано М. Саградовой</t>
  </si>
  <si>
    <t>979-0-66006-257-9</t>
  </si>
  <si>
    <t>https://www.musica.ru/product/romans-obrabotka-dlya-violoncheli-i-fortepiano-m-sagradovoy</t>
  </si>
  <si>
    <t>17825</t>
  </si>
  <si>
    <t>Романсы : обработка для виолончели и фортепиано В. Тонха</t>
  </si>
  <si>
    <t>Рахманинов С.</t>
  </si>
  <si>
    <t>979-0-66010-288-6</t>
  </si>
  <si>
    <t>https://www.musica.ru/product/romansy-obrabotka-dlya-violoncheli-i-fortepiano-v-tonha-2</t>
  </si>
  <si>
    <t>17616</t>
  </si>
  <si>
    <t>979-0-66010-112-4</t>
  </si>
  <si>
    <t>https://www.musica.ru/product/romansy-obrabotka-dlya-violoncheli-i-fortepiano-v-tonha</t>
  </si>
  <si>
    <t>17382</t>
  </si>
  <si>
    <t>Рондо-каприччиозо: Для виолончели соло. Факсимиле</t>
  </si>
  <si>
    <t>Рябов В. В.</t>
  </si>
  <si>
    <t>979-0-66006-610-2</t>
  </si>
  <si>
    <t>https://www.musica.ru/product/rondo-kaprichchiozo-dlya-violoncheli-solo-faksimile</t>
  </si>
  <si>
    <t>09416</t>
  </si>
  <si>
    <t>Русская виолончельная музыка — 1: для виолончели и фортепиано / сост. Тонха В.</t>
  </si>
  <si>
    <t>979-0-66006-091-9</t>
  </si>
  <si>
    <t>https://www.musica.ru/product/russkaya-violonchelnaya-muzyka-1-dlya-violoncheli-i-fortepiano</t>
  </si>
  <si>
    <t>2013</t>
  </si>
  <si>
    <t>Русская виолончельная музыка</t>
  </si>
  <si>
    <t>09914</t>
  </si>
  <si>
    <t>Русская виолончельная музыка — 2: Для виолончели и фортепиано</t>
  </si>
  <si>
    <t>979-0-66006-092-6</t>
  </si>
  <si>
    <t>https://www.musica.ru/product/russkaya-violonchelnaya-muzyka-2-dlya-violoncheli-i-fortepiano</t>
  </si>
  <si>
    <t>72</t>
  </si>
  <si>
    <t>11004</t>
  </si>
  <si>
    <t>Русская виолончельная музыка — 4: Для виолончели и фортепиано</t>
  </si>
  <si>
    <t>979-0-66006-094-0</t>
  </si>
  <si>
    <t>https://www.musica.ru/product/russkaya-violonchelnaya-muzyka-4-dlya-violoncheli-i-fortepiano</t>
  </si>
  <si>
    <t>11508</t>
  </si>
  <si>
    <t>Русская виолончельная музыка — 5: Для виолончели и фортепиано</t>
  </si>
  <si>
    <t>979-0-66006-095-7</t>
  </si>
  <si>
    <t>https://www.musica.ru/product/russkaya-violonchelnaya-muzyka-5-dlya-violoncheli-i-fortepiano</t>
  </si>
  <si>
    <t>11698</t>
  </si>
  <si>
    <t>Русская виолончельная музыка — 6: для виолончели и фортепиано / сост. Тонха В.</t>
  </si>
  <si>
    <t>979-0-66006-096-4</t>
  </si>
  <si>
    <t>https://www.musica.ru/product/russkaya-violonchelnaya-muzyka-6-dlya-violoncheli-i-fortepiano-sost-tonha-v</t>
  </si>
  <si>
    <t>2022</t>
  </si>
  <si>
    <t>12940</t>
  </si>
  <si>
    <t>Русская виолончельная музыка — 7: Для виолончели и фортепиано</t>
  </si>
  <si>
    <t>979-0-66006-087-2</t>
  </si>
  <si>
    <t>https://www.musica.ru/product/russkaya-violonchelnaya-muzyka-7-dlya-violoncheli-i-fortepiano</t>
  </si>
  <si>
    <t>12019</t>
  </si>
  <si>
    <t>Русская виолончельная музыка — 8: Для виолончели и фортепиано</t>
  </si>
  <si>
    <t>979-0-66006-389-7</t>
  </si>
  <si>
    <t>https://www.musica.ru/product/russkaya-violonchelnaya-muzyka-8-dlya-violoncheli-i-fortepiano</t>
  </si>
  <si>
    <t>16933</t>
  </si>
  <si>
    <t>Русские наигрыши : для виолончели соло</t>
  </si>
  <si>
    <t>Щедрин Р.</t>
  </si>
  <si>
    <t>979-0-706359-91-5</t>
  </si>
  <si>
    <t>https://www.musica.ru/product/russkie-naigryshi-dlya-violoncheli-solo</t>
  </si>
  <si>
    <t>8</t>
  </si>
  <si>
    <t>505599</t>
  </si>
  <si>
    <t>Серенада. Соч. 22. Для виолончели с оркестром. Клавир и голоса</t>
  </si>
  <si>
    <t>Изаи</t>
  </si>
  <si>
    <t>979-0-54350-970-2</t>
  </si>
  <si>
    <t>https://www.musica.ru/product/serenada-soch-22-dlya-violoncheli-s-orkestrom-klavir-i-golosa</t>
  </si>
  <si>
    <t>17740</t>
  </si>
  <si>
    <t>Соната: для альта (скрипки) и форт.; восст. и ред. В. Борисовского. С приложением партии виолончели</t>
  </si>
  <si>
    <t>Глинка М. И.</t>
  </si>
  <si>
    <t>979-0-66010-166-7</t>
  </si>
  <si>
    <t>https://www.musica.ru/product/sonatadlya-alta-skripki-i-fortvossti-redvborisovskogo-s-prilozheniem-partii-violoncheli</t>
  </si>
  <si>
    <t>17126</t>
  </si>
  <si>
    <t>Соната : для виолончели и фортепиано</t>
  </si>
  <si>
    <t>Чеботарев С.</t>
  </si>
  <si>
    <t>979-0-66006-237-1</t>
  </si>
  <si>
    <t>https://www.musica.ru/product/sonata-dlya-violoncheli-i-fortepiano</t>
  </si>
  <si>
    <t>300143</t>
  </si>
  <si>
    <t>Соната для виолончели и фортепиано. Соч. 40. Ред. партии виолончели В. Кубацкого</t>
  </si>
  <si>
    <t>979-0-706427-13-3</t>
  </si>
  <si>
    <t>https://www.musica.ru/product/sonata-dlya-violoncheli-i-fortepiano-soch-40-redpartii-violoncheli-v-kubatskogo</t>
  </si>
  <si>
    <t>2016</t>
  </si>
  <si>
    <t>546485</t>
  </si>
  <si>
    <t>Соната ля минор. Для виолончели и фортепиано</t>
  </si>
  <si>
    <t>979-0-001-01759-6</t>
  </si>
  <si>
    <t>https://www.musica.ru/product/sonata-lya-minor-dlya-violoncheli-i-fortepiano-2</t>
  </si>
  <si>
    <t>541494</t>
  </si>
  <si>
    <t>Саммартини Дж.</t>
  </si>
  <si>
    <t>979-0-001-01726-8</t>
  </si>
  <si>
    <t>https://www.musica.ru/product/sonata-lya-minor-dlya-violoncheli-i-fortepiano</t>
  </si>
  <si>
    <t>542081</t>
  </si>
  <si>
    <t>Соната ре мажор. Для виола да гамба или виолончели и бассо континуо; клавесин, пианино, орган, виоло</t>
  </si>
  <si>
    <t>Букстехуде Д.</t>
  </si>
  <si>
    <t>979-0-001-00135-9</t>
  </si>
  <si>
    <t>https://www.musica.ru/product/sonata-re-mazhor-dlya-viola-da-gamba-ili-violoncheli-i-basso-kontinuo-klavesin-pianino-organ-violo</t>
  </si>
  <si>
    <t>540794</t>
  </si>
  <si>
    <t>Соната соль минор. Для виолончели и фортепиано</t>
  </si>
  <si>
    <t>Жан-Батист Лойе де Гант</t>
  </si>
  <si>
    <t>979-0-001-01684-1</t>
  </si>
  <si>
    <t>https://www.musica.ru/product/sonata-sol-minor-dlya-violoncheli-i-fortepiano</t>
  </si>
  <si>
    <t>509938</t>
  </si>
  <si>
    <t>Соната фа минор. Соч. 5. Для виолончели и фортепиано</t>
  </si>
  <si>
    <t>Регер М.</t>
  </si>
  <si>
    <t>979-0-001-14657-9</t>
  </si>
  <si>
    <t>https://www.musica.ru/product/sonata-fa-minor-soch-5-dlya-violoncheli-i-fortepiano</t>
  </si>
  <si>
    <t>13367</t>
  </si>
  <si>
    <t>Сюиты : для виолончели соло / редакция А. Власова</t>
  </si>
  <si>
    <t>Бах И. С.</t>
  </si>
  <si>
    <t>979-0-66006-906-6</t>
  </si>
  <si>
    <t>https://www.musica.ru/product/syuity-dlya-violoncheli-solo-redaktsiya-a-vlasova</t>
  </si>
  <si>
    <t>13127</t>
  </si>
  <si>
    <t>Уроки игры на виолончели / ред. И. Волчков</t>
  </si>
  <si>
    <t>Мардеровский Л.</t>
  </si>
  <si>
    <t>979-0-706380-50-6</t>
  </si>
  <si>
    <t>https://www.musica.ru/product/uroki-igry-na-violoncheli-red-ivolchkov</t>
  </si>
  <si>
    <t>128</t>
  </si>
  <si>
    <t>17234</t>
  </si>
  <si>
    <t>Фантазия: Для виолончели с оркестром. Клавир. Редакция В. Тонха</t>
  </si>
  <si>
    <t>979-0-66006-467-2</t>
  </si>
  <si>
    <t>https://www.musica.ru/product/fantaziya-dlya-violoncheli-s-orkestrom-klavir-redaktsiya-v-tonha</t>
  </si>
  <si>
    <t>17177</t>
  </si>
  <si>
    <t>Хоральные прелюдии. Переложение для четырёх виолончелей В. Тонха</t>
  </si>
  <si>
    <t>Брамс И.</t>
  </si>
  <si>
    <t>979-0-66006-441-2</t>
  </si>
  <si>
    <t>https://www.musica.ru/product/horalnye-prelyudii-perelozhenie-dlya-chetyryoh-violoncheley-v-tonha</t>
  </si>
  <si>
    <t>12689</t>
  </si>
  <si>
    <t>Хрестоматия для виолончели : 1 — 2 классы ДШИ и ДМШ : пьесы, этюды : в двух частях. Часть 1 / сост. Волчков И.</t>
  </si>
  <si>
    <t>979-0-66006-045-2</t>
  </si>
  <si>
    <t>https://www.musica.ru/product/hrestomatiya-dlya-violoncheli-1-2-klassy-dmsh-piesy-etyudy-chast-1-sost-volchkov-i</t>
  </si>
  <si>
    <t>16166</t>
  </si>
  <si>
    <t>Хрестоматия для виолончели : 1 — 2 классы ДШИ и ДМШ : пьесы, этюды : в двух частях. Часть 2 / сост. Волчков И.</t>
  </si>
  <si>
    <t>979-0-66006-523-5</t>
  </si>
  <si>
    <t>https://www.musica.ru/product/hrestomatiya-dlya-violoncheli-1-2-klassy-dmsh-piesy-etyudy-chast-2-sost-volchkov-i</t>
  </si>
  <si>
    <t>13749</t>
  </si>
  <si>
    <t>Хрестоматия для виолончели : 3 — 4 классы ДШИ и ДМШ : в 2 частях. Часть 1 : пьесы / сост. Куус И., Оликова И., Полупан Н.</t>
  </si>
  <si>
    <t>979-0-66006-167-1</t>
  </si>
  <si>
    <t>https://www.musica.ru/product/hrestomatiya-dlya-violoncheli-3-4-klassy-dmsh-chast-1-piesy-sost-kuus-i-olikova-i-polupan-n</t>
  </si>
  <si>
    <t>15644</t>
  </si>
  <si>
    <t>Хрестоматия для виолончели : 3 — 4 классы ДШИ и ДМШ : в двух частях. Часть 2 : пьесы, произведения / сост. Куус И., Оликова И., Полупан Н.</t>
  </si>
  <si>
    <t>979-0-66006-233-3</t>
  </si>
  <si>
    <t>https://www.musica.ru/product/hrestomatiya-dlya-violoncheli-3-4-klassy-dmsh-chast-2-piesy-proizvedeniya-krupnoy-formy-ansambli-sost-kuus-i-olikova-i-polupan-n</t>
  </si>
  <si>
    <t>13848</t>
  </si>
  <si>
    <t>Хрестоматия для виолончели: 3-5 классы ДМШ: Концерты. Часть 1 / сост. Волчков И.</t>
  </si>
  <si>
    <t>979-0-66006-348-4</t>
  </si>
  <si>
    <t>https://www.musica.ru/product/hrestomatiya-dlya-violoncheli-3-5-klassy-dmsh-kontserty-chast-1-sost-volchkov-i</t>
  </si>
  <si>
    <t>15686</t>
  </si>
  <si>
    <t>Хрестоматия для виолончели : 3 — 5 классы ДШИ и ДМШ : концерты: в 2 частях. Часть 2 / сост. Волчков И.</t>
  </si>
  <si>
    <t>979-0-66006-422-1</t>
  </si>
  <si>
    <t>https://www.musica.ru/product/hrestomatiya-dlya-violoncheli-35-klassy-dmsh-kontserty-ch-2-sost-volchkov-i</t>
  </si>
  <si>
    <t>15645</t>
  </si>
  <si>
    <t>Хрестоматия для виолончели: 5 класс ДШИ и ДМШ : в 2 частях. Часть 2 : пьесы, этюды, произведения кру / сост. Волчков И.</t>
  </si>
  <si>
    <t>979-0-66006-296-8</t>
  </si>
  <si>
    <t>https://www.musica.ru/product/hrestomatiya-dlya-violoncheli-5-y-klass-dmsh-piesy-etyudy-pkf-chast-2-sost-volchkov-i</t>
  </si>
  <si>
    <t>15</t>
  </si>
  <si>
    <t>11590</t>
  </si>
  <si>
    <t>Хрестоматия для виолончели : 5 класс ДШИ и ДМШ : в 2 ч. Часть 1 : пьесы, этюды / сост. Волчков И.</t>
  </si>
  <si>
    <t>979-0-66006-423-8</t>
  </si>
  <si>
    <t>https://www.musica.ru/product/hrestomatiya-dlya-violoncheli-5-y-klass-dmsh-piesy-etyudy-chast-1-sost-volchkov-i</t>
  </si>
  <si>
    <t>14081</t>
  </si>
  <si>
    <t>Хрестоматия для виолончели: 6-7 классы ДМШ: концерты / сост. Волчков И.</t>
  </si>
  <si>
    <t>979-0-66006-293-7</t>
  </si>
  <si>
    <t>https://www.musica.ru/product/hrestomatiya-dlya-violoncheli-6-7-klassy-dmsh-kontserty-sost-volchkov-i</t>
  </si>
  <si>
    <t>116</t>
  </si>
  <si>
    <t>17115</t>
  </si>
  <si>
    <t>Хрестоматия для виолончели: ДМШ, Музыкальное училище: старинные и классические сонаты. Ч. 2 / сост. Волчков И.</t>
  </si>
  <si>
    <t>979-0-66006-251-7</t>
  </si>
  <si>
    <t>https://www.musica.ru/product/hrestomatiya-dlya-violoncheli-dmsh-muzykalnoe-uchilische-starinnye-i-klassicheskie-sonaty-ch-2-sost-volchkov-i</t>
  </si>
  <si>
    <t>13923</t>
  </si>
  <si>
    <t>Хрестоматия для виолончели: Музыкальное училище: Навыки оркестровой игры / сост. Симон В., Голощапов С.</t>
  </si>
  <si>
    <t>979-0-66006-625-6</t>
  </si>
  <si>
    <t>https://www.musica.ru/product/hrestomatiya-dlya-violoncheli-muzykalnoe-uchilische-navyki-orkestrovoy-igry-sost-simon-v-goloschapov-s</t>
  </si>
  <si>
    <t>2017</t>
  </si>
  <si>
    <t>160</t>
  </si>
  <si>
    <t>14687</t>
  </si>
  <si>
    <t>Хрестоматия для виолончели: старинные и классические сонаты: часть 1: ДМШ и ДШИ, музыкальное училище / сост. Волчков И.</t>
  </si>
  <si>
    <t>979-0-66006-250-0</t>
  </si>
  <si>
    <t>https://www.musica.ru/product/hrestomatiya-dlya-violoncheli-starinnye-i-klassicheskie-sonaty-chast-1dmsh-i-dshi-muzykalnoe-uchilische-sost-volchkov-i</t>
  </si>
  <si>
    <t>16818</t>
  </si>
  <si>
    <t>Чакона : переложение для виолончели и фортепиано и редакция В. Тонха</t>
  </si>
  <si>
    <t>Витали Т.</t>
  </si>
  <si>
    <t>979-0-706359-16-8</t>
  </si>
  <si>
    <t>https://www.musica.ru/product/chakona-perelozhenie-dlya-violoncheli-i-fortepiano</t>
  </si>
  <si>
    <t>27102</t>
  </si>
  <si>
    <t>Четыре концертных этюда : для виолончели соло</t>
  </si>
  <si>
    <t>Букиник М.</t>
  </si>
  <si>
    <t>979-0-66010-191-9</t>
  </si>
  <si>
    <t>https://www.musica.ru/product/chetyre-kontsertnyh-etyuda-dlya-violoncheli-solo</t>
  </si>
  <si>
    <t>14152</t>
  </si>
  <si>
    <t>Этюды : для виолончели : 1–3 классы ДМШ и ДШИ / ред.-сост. Сапожников Р. Е.</t>
  </si>
  <si>
    <t>979-0-66010-532-0</t>
  </si>
  <si>
    <t>https://www.musica.ru/product/etyudy-dlya-violoncheli-1-3-klassy-dmsh-i-dshi-red-sost-sapozhnikov-re</t>
  </si>
  <si>
    <t>13963</t>
  </si>
  <si>
    <t>Этюды : для виолончели : старшие классы ДШИ и ДМШ / сост. Бострем Г.</t>
  </si>
  <si>
    <t>979-0-706380-97-1</t>
  </si>
  <si>
    <t>https://www.musica.ru/product/etyudy-dlya-violoncheli-starshie-klassy-dmsh-sost-bostrem-g</t>
  </si>
  <si>
    <t>08939</t>
  </si>
  <si>
    <t>Этюды для начинающих виолончелистов</t>
  </si>
  <si>
    <t>Сапожников Р. Е.</t>
  </si>
  <si>
    <t>979-0-66010-535-1</t>
  </si>
  <si>
    <t>https://www.musica.ru/product/etyudy-dlya-nachinayuschih-violonchelistov</t>
  </si>
  <si>
    <t>16791</t>
  </si>
  <si>
    <t>Этюды / редакция Ю. Кочурова ; обработка для виолончели и фортепиано Б. Бурлакова</t>
  </si>
  <si>
    <t>979-0-66010-441-5</t>
  </si>
  <si>
    <t>https://www.musica.ru/product/etyudy-redaktsiya-yu-kochurova-obrabotka-dlya-violoncheli-i-fortepiano-b-burlakova</t>
  </si>
  <si>
    <t>100019</t>
  </si>
  <si>
    <t>Pezzo cappricioso: Для виолончели с оркестром: Соч. 62 (ЧС 61). Клавир</t>
  </si>
  <si>
    <t>979-0-706392-50-9</t>
  </si>
  <si>
    <t>https://www.musica.ru/product/pezzo-cappricioso-dlya-violoncheli-s-orkestrom-soch-62-chs-61-klavir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</si>
</sst>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2" x14ac:knownFonts="1">
    <font>
      <color theme="1"/>
      <family val="2"/>
      <scheme val="minor"/>
      <sz val="11"/>
      <name val="Calibri"/>
    </font>
    <font>
      <b/>
      <color rgb="FF1E3A5F"/>
      <sz val="11"/>
      <name val="Arial"/>
    </font>
    <font>
      <b/>
      <color rgb="FF1E293B"/>
      <sz val="10"/>
      <name val="Arial"/>
    </font>
    <font>
      <color rgb="FF334155"/>
      <sz val="9"/>
      <name val="Arial"/>
    </font>
    <font>
      <color rgb="FF475569"/>
      <sz val="9"/>
      <name val="Arial"/>
    </font>
    <font>
      <b/>
      <color rgb="FF0F172A"/>
      <sz val="11"/>
      <name val="Arial"/>
    </font>
    <font>
      <u/>
      <color rgb="FF1D4ED8"/>
      <sz val="9"/>
      <name val="Arial"/>
    </font>
    <font>
      <i/>
      <color rgb="FF7C2D12"/>
      <sz val="9"/>
      <name val="Arial"/>
    </font>
    <font>
      <i/>
      <color rgb="FF64748B"/>
      <sz val="9"/>
      <name val="Arial"/>
    </font>
    <font>
      <b/>
      <color rgb="FFFFFFFF"/>
      <sz val="10"/>
      <name val="Arial"/>
    </font>
    <font>
      <color rgb="FF0F172A"/>
      <sz val="10"/>
      <name val="Arial"/>
    </font>
    <font>
      <u/>
      <color rgb="FF1D4ED8"/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rgb="FFE2E8F0"/>
      </patternFill>
    </fill>
    <fill>
      <patternFill patternType="solid">
        <fgColor rgb="FFF1F5F9"/>
      </patternFill>
    </fill>
    <fill>
      <patternFill patternType="solid">
        <fgColor rgb="FFF8FAFC"/>
      </patternFill>
    </fill>
    <fill>
      <patternFill patternType="solid">
        <fgColor rgb="FFFFF7ED"/>
      </patternFill>
    </fill>
    <fill>
      <patternFill patternType="solid">
        <fgColor rgb="FF1E3A5F"/>
      </patternFill>
    </fill>
    <fill>
      <patternFill patternType="solid">
        <fgColor rgb="FFFFFBEB"/>
      </patternFill>
    </fill>
  </fills>
  <borders count="11">
    <border>
      <left/>
      <right/>
      <top/>
      <bottom/>
      <diagonal/>
    </border>
    <border>
      <left style="thin">
        <color rgb="FFD1D5DB"/>
      </left>
      <right/>
      <top style="thin">
        <color rgb="FFD1D5DB"/>
      </top>
      <bottom/>
      <diagonal/>
    </border>
    <border>
      <left/>
      <right/>
      <top style="thin">
        <color rgb="FFD1D5DB"/>
      </top>
      <bottom/>
      <diagonal/>
    </border>
    <border>
      <left/>
      <right style="thin">
        <color rgb="FFD1D5DB"/>
      </right>
      <top style="thin">
        <color rgb="FFD1D5DB"/>
      </top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/>
      <top/>
      <bottom/>
      <diagonal/>
    </border>
    <border>
      <left/>
      <right style="thin">
        <color rgb="FFD1D5DB"/>
      </right>
      <top/>
      <bottom/>
      <diagonal/>
    </border>
    <border>
      <left style="thin">
        <color rgb="FF0F172A"/>
      </left>
      <right style="thin">
        <color rgb="FF0F172A"/>
      </right>
      <top style="thin">
        <color rgb="FF0F172A"/>
      </top>
      <bottom style="thin">
        <color rgb="FF0F172A"/>
      </bottom>
      <diagonal/>
    </border>
    <border>
      <left style="thin">
        <color rgb="FFD1D5DB"/>
      </left>
      <right style="thin">
        <color rgb="FFF59E0B"/>
      </right>
      <top style="thin">
        <color rgb="FFD1D5DB"/>
      </top>
      <bottom style="thin">
        <color rgb="FFD1D5DB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thin">
        <color rgb="FFF59E0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0" fillId="0" borderId="5" xfId="0" applyBorder="1"/>
    <xf numFmtId="0" fontId="4" fillId="0" borderId="6" xfId="0" applyFont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3" fontId="5" fillId="4" borderId="4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/>
    </xf>
    <xf numFmtId="4" fontId="5" fillId="4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6" xfId="0" applyFont="1" applyBorder="1" applyAlignment="1">
      <alignment vertical="center" wrapText="1"/>
    </xf>
    <xf numFmtId="164" fontId="5" fillId="4" borderId="4" xfId="0" applyNumberFormat="1" applyFont="1" applyFill="1" applyBorder="1" applyAlignment="1">
      <alignment horizontal="right" vertical="center"/>
    </xf>
    <xf numFmtId="0" fontId="7" fillId="5" borderId="4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7" borderId="9" xfId="0" applyFont="1" applyFill="1" applyBorder="1" applyAlignment="1">
      <alignment horizontal="center" vertical="center"/>
    </xf>
    <xf numFmtId="4" fontId="10" fillId="0" borderId="10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right" vertical="center"/>
    </xf>
    <xf numFmtId="164" fontId="10" fillId="0" borderId="4" xfId="0" applyNumberFormat="1" applyFont="1" applyBorder="1" applyAlignment="1">
      <alignment horizontal="right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left" vertical="center"/>
    </xf>
    <xf numFmtId="4" fontId="10" fillId="4" borderId="10" xfId="0" applyNumberFormat="1" applyFont="1" applyFill="1" applyBorder="1" applyAlignment="1">
      <alignment horizontal="right" vertical="center"/>
    </xf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right" vertical="center"/>
    </xf>
    <xf numFmtId="164" fontId="10" fillId="4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238124</xdr:colOff>
      <xdr:row>0</xdr:row>
      <xdr:rowOff>25200</xdr:rowOff>
    </xdr:from>
    <xdr:ext cx="574875" cy="5524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musica.ru/product/3-kontserta-dlya-violoncheli-i-fortepiano" TargetMode="External"/><Relationship Id="rId2" Type="http://schemas.openxmlformats.org/officeDocument/2006/relationships/hyperlink" Target="https://www.musica.ru/product/6-sonat-dlya-violoncheli-i-fortepiano" TargetMode="External"/><Relationship Id="rId3" Type="http://schemas.openxmlformats.org/officeDocument/2006/relationships/hyperlink" Target="https://www.musica.ru/product/adazhietto-iz-simfonii-5-obrabotka-dlya-violoncheli-i-f-p-vderevyanko" TargetMode="External"/><Relationship Id="rId4" Type="http://schemas.openxmlformats.org/officeDocument/2006/relationships/hyperlink" Target="https://www.musica.ru/product/albom-pies-perelozhenie-dlya-violoncheli-i-fortepiano-sost-yu-chelkauskas" TargetMode="External"/><Relationship Id="rId5" Type="http://schemas.openxmlformats.org/officeDocument/2006/relationships/hyperlink" Target="https://www.musica.ru/product/albom-pies-perelozhenie-dlya-violoncheli-i-fortepiano-sost-yu-chelkauskas-2" TargetMode="External"/><Relationship Id="rId6" Type="http://schemas.openxmlformats.org/officeDocument/2006/relationships/hyperlink" Target="https://www.musica.ru/product/ballada-dlya-violoncheli-i-fortepiano" TargetMode="External"/><Relationship Id="rId7" Type="http://schemas.openxmlformats.org/officeDocument/2006/relationships/hyperlink" Target="https://www.musica.ru/product/ballada-dlya-violoncheli-solo" TargetMode="External"/><Relationship Id="rId8" Type="http://schemas.openxmlformats.org/officeDocument/2006/relationships/hyperlink" Target="https://www.musica.ru/product/bah-detyam-populyarnye-piesy-perelozhenie-dlya-violoncheli-i-fortepiano-sost-chelkauskas-yu" TargetMode="External"/><Relationship Id="rId9" Type="http://schemas.openxmlformats.org/officeDocument/2006/relationships/hyperlink" Target="https://www.musica.ru/product/variatsii-na-temu-rokoko-soch33-dlya-violoncheli-s-orkestrom-klavir" TargetMode="External"/><Relationship Id="rId10" Type="http://schemas.openxmlformats.org/officeDocument/2006/relationships/hyperlink" Target="https://www.musica.ru/product/vechernie-ogni-detskie-piesy-russkih-kompozitorov-dlya-violoncheli-i-fortepiano" TargetMode="External"/><Relationship Id="rId11" Type="http://schemas.openxmlformats.org/officeDocument/2006/relationships/hyperlink" Target="https://www.musica.ru/product/gaydn-detyam-populyarnye-piesy-perelozhenie-dlya-violoncheli-i-fortepiano-sost-chelkauskas-yu" TargetMode="External"/><Relationship Id="rId12" Type="http://schemas.openxmlformats.org/officeDocument/2006/relationships/hyperlink" Target="https://www.musica.ru/product/glinka-detyam-populyarnye-piesy-perelozhenie-dlya-violoncheli-i-fortepiano-sost-chelkauskas-yu" TargetMode="External"/><Relationship Id="rId13" Type="http://schemas.openxmlformats.org/officeDocument/2006/relationships/hyperlink" Target="https://www.musica.ru/product/granada-tango-asturiya-obrabotka-dlya-violoncheli-i-fortepiano-v-tonha" TargetMode="External"/><Relationship Id="rId14" Type="http://schemas.openxmlformats.org/officeDocument/2006/relationships/hyperlink" Target="https://www.musica.ru/product/dve-piesy-dlya-violoncheli-i-fortepiano" TargetMode="External"/><Relationship Id="rId15" Type="http://schemas.openxmlformats.org/officeDocument/2006/relationships/hyperlink" Target="https://www.musica.ru/product/duet-dlya-violoncheli-i-fortepiano" TargetMode="External"/><Relationship Id="rId16" Type="http://schemas.openxmlformats.org/officeDocument/2006/relationships/hyperlink" Target="https://www.musica.ru/product/duety-dlya-dvuh-violoncheley" TargetMode="External"/><Relationship Id="rId17" Type="http://schemas.openxmlformats.org/officeDocument/2006/relationships/hyperlink" Target="https://www.musica.ru/product/duety-starinnyh-kompozitorov-dlya-dvuh-violoncheley-sost-tonha-v" TargetMode="External"/><Relationship Id="rId18" Type="http://schemas.openxmlformats.org/officeDocument/2006/relationships/hyperlink" Target="https://www.musica.ru/product/izbrannye-uprazhneniya-dlya-violoncheli-sost-volchkov-i" TargetMode="External"/><Relationship Id="rId19" Type="http://schemas.openxmlformats.org/officeDocument/2006/relationships/hyperlink" Target="https://www.musica.ru/product/izbrannye-etyudy-dlya-violoncheli-sost-chelkauskas-yu" TargetMode="External"/><Relationship Id="rId20" Type="http://schemas.openxmlformats.org/officeDocument/2006/relationships/hyperlink" Target="https://www.musica.ru/product/izbrannye-etyudy-dlya-violoncheli-starshie-klassy-dshi-i-dmsh-peresmotrennoe-izdanie-sost-marderovskiy-l" TargetMode="External"/><Relationship Id="rId21" Type="http://schemas.openxmlformats.org/officeDocument/2006/relationships/hyperlink" Target="https://www.musica.ru/product/kontsert-dlya-violoncheli-s-orkestrom-klavir-2" TargetMode="External"/><Relationship Id="rId22" Type="http://schemas.openxmlformats.org/officeDocument/2006/relationships/hyperlink" Target="https://www.musica.ru/product/kontsert-dlya-violoncheli-s-orkestrom-klavir-3" TargetMode="External"/><Relationship Id="rId23" Type="http://schemas.openxmlformats.org/officeDocument/2006/relationships/hyperlink" Target="https://www.musica.ru/product/kontsert-dlya-violoncheli-s-orkestrom-klavir" TargetMode="External"/><Relationship Id="rId24" Type="http://schemas.openxmlformats.org/officeDocument/2006/relationships/hyperlink" Target="https://www.musica.ru/product/kontsert-dlya-violoncheli-s-orkestrom-soch-88-klavir" TargetMode="External"/><Relationship Id="rId25" Type="http://schemas.openxmlformats.org/officeDocument/2006/relationships/hyperlink" Target="https://www.musica.ru/product/kontsert-do-mazhor-dlya-violoncheli-s-orkestrom-klavir" TargetMode="External"/><Relationship Id="rId26" Type="http://schemas.openxmlformats.org/officeDocument/2006/relationships/hyperlink" Target="https://www.musica.ru/product/kontsertnoe-adazhio-dlya-violoncheli-i-strunnogo-orkestra-klavir" TargetMode="External"/><Relationship Id="rId27" Type="http://schemas.openxmlformats.org/officeDocument/2006/relationships/hyperlink" Target="https://www.musica.ru/product/kontsert-si-bemol-mazhor-dlya-violonch-s-orkobrfgryutsmahera-redpartii-violoncheli-astogorskog" TargetMode="External"/><Relationship Id="rId28" Type="http://schemas.openxmlformats.org/officeDocument/2006/relationships/hyperlink" Target="https://www.musica.ru/product/kontsert-si-minor-dlya-violoncheli-s-orkestrom-klavir" TargetMode="External"/><Relationship Id="rId29" Type="http://schemas.openxmlformats.org/officeDocument/2006/relationships/hyperlink" Target="https://www.musica.ru/product/kontsert-sol-minor-dlya-violoncheli-s-orkestrom-perelozhenie-dlya-violoncheli-i-fortepi" TargetMode="External"/><Relationship Id="rId30" Type="http://schemas.openxmlformats.org/officeDocument/2006/relationships/hyperlink" Target="https://www.musica.ru/product/kontsert-1dlya-violoncheli-s-orkestrom-klavir" TargetMode="External"/><Relationship Id="rId31" Type="http://schemas.openxmlformats.org/officeDocument/2006/relationships/hyperlink" Target="https://www.musica.ru/product/kontsert-1-dlya-violoncheli-s-orkestrom-klavir-red-a-stogorskogo" TargetMode="External"/><Relationship Id="rId32" Type="http://schemas.openxmlformats.org/officeDocument/2006/relationships/hyperlink" Target="https://www.musica.ru/product/kontsert-1-lya-minor-soch-14-dlya-violoncheli-s-orkestrom-klavir" TargetMode="External"/><Relationship Id="rId33" Type="http://schemas.openxmlformats.org/officeDocument/2006/relationships/hyperlink" Target="https://www.musica.ru/product/kontsert-2-re-minor-soch-30-dlya-violoncheli-s-orkestrom-klavir" TargetMode="External"/><Relationship Id="rId34" Type="http://schemas.openxmlformats.org/officeDocument/2006/relationships/hyperlink" Target="https://www.musica.ru/product/kontsert-3-si-minor-soch-51-dlya-violoncheli-s-orkestrom-klavir" TargetMode="External"/><Relationship Id="rId35" Type="http://schemas.openxmlformats.org/officeDocument/2006/relationships/hyperlink" Target="https://www.musica.ru/product/kontsert-4-sol-mazhor-soch-65-dlya-violoncheli-s-orkestrom-klavir" TargetMode="External"/><Relationship Id="rId36" Type="http://schemas.openxmlformats.org/officeDocument/2006/relationships/hyperlink" Target="https://www.musica.ru/product/kontsert-5-re-minor-soch-76-dlya-violoncheli-s-orkestrom-klavir" TargetMode="External"/><Relationship Id="rId37" Type="http://schemas.openxmlformats.org/officeDocument/2006/relationships/hyperlink" Target="https://www.musica.ru/product/melodiya-sentimentalnyy-vals-obrabotka-dlya-violoncheli-i-fortepiano" TargetMode="External"/><Relationship Id="rId38" Type="http://schemas.openxmlformats.org/officeDocument/2006/relationships/hyperlink" Target="https://www.musica.ru/product/motsart-detyam-populyarnye-piesy-perelozhenie-dlya-violoncheli-i-fortepiano-sost-chelkauskas-yu" TargetMode="External"/><Relationship Id="rId39" Type="http://schemas.openxmlformats.org/officeDocument/2006/relationships/hyperlink" Target="https://www.musica.ru/product/novoe-sobranie-sochineniy-tom-47-seriya-iii-instrumentalnye-kontserty-kontsert-1-dlya-viol-s-or" TargetMode="External"/><Relationship Id="rId40" Type="http://schemas.openxmlformats.org/officeDocument/2006/relationships/hyperlink" Target="https://www.musica.ru/product/novoe-sobranie-sochineniy-tom-49-kontsert-2-dlya-violoncheli-s-ork-perelozhenie-dlya-violoncheli-i-fp" TargetMode="External"/><Relationship Id="rId41" Type="http://schemas.openxmlformats.org/officeDocument/2006/relationships/hyperlink" Target="https://www.musica.ru/product/novoe-sobranie-sochineniy-tom-147-p-shuman-kontsert-dlya-violoncheli-s-orkestrom-novaya-instrumentovk" TargetMode="External"/><Relationship Id="rId42" Type="http://schemas.openxmlformats.org/officeDocument/2006/relationships/hyperlink" Target="https://www.musica.ru/product/partita-dlya-violoncheli-i-fortepiano" TargetMode="External"/><Relationship Id="rId43" Type="http://schemas.openxmlformats.org/officeDocument/2006/relationships/hyperlink" Target="https://www.musica.ru/product/pastoral-albom-populyarnyh-pies-dlya-violoncheli-i-fortepiano" TargetMode="External"/><Relationship Id="rId44" Type="http://schemas.openxmlformats.org/officeDocument/2006/relationships/hyperlink" Target="https://www.musica.ru/product/pesn-menestrelya-albom-populyarnyh-pies-dlya-violoncheli-i-fortepiano" TargetMode="External"/><Relationship Id="rId45" Type="http://schemas.openxmlformats.org/officeDocument/2006/relationships/hyperlink" Target="https://www.musica.ru/product/prekrasnyy-vecher-albom-populyarnyh-pies-dlya-violoncheli-i-fortepiano" TargetMode="External"/><Relationship Id="rId46" Type="http://schemas.openxmlformats.org/officeDocument/2006/relationships/hyperlink" Target="https://www.musica.ru/product/probuzhdenie-albom-populyarnyh-pies-dlya-violoncheli-i-fortepiano" TargetMode="External"/><Relationship Id="rId47" Type="http://schemas.openxmlformats.org/officeDocument/2006/relationships/hyperlink" Target="https://www.musica.ru/product/proizvedeniya-dlya-violoncheli-i-fortepiano-2" TargetMode="External"/><Relationship Id="rId48" Type="http://schemas.openxmlformats.org/officeDocument/2006/relationships/hyperlink" Target="https://www.musica.ru/product/proizvedeniya-znamenityh-violonchelistov-1-dlya-violoncheli-i-fortepiano-sost-bostrem-g" TargetMode="External"/><Relationship Id="rId49" Type="http://schemas.openxmlformats.org/officeDocument/2006/relationships/hyperlink" Target="https://www.musica.ru/product/proizvedeniya-znamenityh-violonchelistov-2-dlya-violoncheli-i-fortepiano" TargetMode="External"/><Relationship Id="rId50" Type="http://schemas.openxmlformats.org/officeDocument/2006/relationships/hyperlink" Target="https://www.musica.ru/product/proizvedeniya-znamenityh-violonchelistov-3-dlya-violoncheli-i-fortepiano-sost-bostrem-g" TargetMode="External"/><Relationship Id="rId51" Type="http://schemas.openxmlformats.org/officeDocument/2006/relationships/hyperlink" Target="https://www.musica.ru/product/pyat-kontsertnyh-pies-dlya-violoncheli-i-fortepiano-redpartii-violoncheli-bandrianov" TargetMode="External"/><Relationship Id="rId52" Type="http://schemas.openxmlformats.org/officeDocument/2006/relationships/hyperlink" Target="https://www.musica.ru/product/rannim-utrom-desyat-detskih-pies-dlya-violoncheli-i-fortepiano-redaktsiya-l-gin" TargetMode="External"/><Relationship Id="rId53" Type="http://schemas.openxmlformats.org/officeDocument/2006/relationships/hyperlink" Target="https://www.musica.ru/product/romans-obrabotka-dlya-violoncheli-i-fortepiano-m-sagradovoy" TargetMode="External"/><Relationship Id="rId54" Type="http://schemas.openxmlformats.org/officeDocument/2006/relationships/hyperlink" Target="https://www.musica.ru/product/romansy-obrabotka-dlya-violoncheli-i-fortepiano-v-tonha-2" TargetMode="External"/><Relationship Id="rId55" Type="http://schemas.openxmlformats.org/officeDocument/2006/relationships/hyperlink" Target="https://www.musica.ru/product/romansy-obrabotka-dlya-violoncheli-i-fortepiano-v-tonha" TargetMode="External"/><Relationship Id="rId56" Type="http://schemas.openxmlformats.org/officeDocument/2006/relationships/hyperlink" Target="https://www.musica.ru/product/rondo-kaprichchiozo-dlya-violoncheli-solo-faksimile" TargetMode="External"/><Relationship Id="rId57" Type="http://schemas.openxmlformats.org/officeDocument/2006/relationships/hyperlink" Target="https://www.musica.ru/product/russkaya-violonchelnaya-muzyka-1-dlya-violoncheli-i-fortepiano" TargetMode="External"/><Relationship Id="rId58" Type="http://schemas.openxmlformats.org/officeDocument/2006/relationships/hyperlink" Target="https://www.musica.ru/product/russkaya-violonchelnaya-muzyka-2-dlya-violoncheli-i-fortepiano" TargetMode="External"/><Relationship Id="rId59" Type="http://schemas.openxmlformats.org/officeDocument/2006/relationships/hyperlink" Target="https://www.musica.ru/product/russkaya-violonchelnaya-muzyka-4-dlya-violoncheli-i-fortepiano" TargetMode="External"/><Relationship Id="rId60" Type="http://schemas.openxmlformats.org/officeDocument/2006/relationships/hyperlink" Target="https://www.musica.ru/product/russkaya-violonchelnaya-muzyka-5-dlya-violoncheli-i-fortepiano" TargetMode="External"/><Relationship Id="rId61" Type="http://schemas.openxmlformats.org/officeDocument/2006/relationships/hyperlink" Target="https://www.musica.ru/product/russkaya-violonchelnaya-muzyka-6-dlya-violoncheli-i-fortepiano-sost-tonha-v" TargetMode="External"/><Relationship Id="rId62" Type="http://schemas.openxmlformats.org/officeDocument/2006/relationships/hyperlink" Target="https://www.musica.ru/product/russkaya-violonchelnaya-muzyka-7-dlya-violoncheli-i-fortepiano" TargetMode="External"/><Relationship Id="rId63" Type="http://schemas.openxmlformats.org/officeDocument/2006/relationships/hyperlink" Target="https://www.musica.ru/product/russkaya-violonchelnaya-muzyka-8-dlya-violoncheli-i-fortepiano" TargetMode="External"/><Relationship Id="rId64" Type="http://schemas.openxmlformats.org/officeDocument/2006/relationships/hyperlink" Target="https://www.musica.ru/product/russkie-naigryshi-dlya-violoncheli-solo" TargetMode="External"/><Relationship Id="rId65" Type="http://schemas.openxmlformats.org/officeDocument/2006/relationships/hyperlink" Target="https://www.musica.ru/product/serenada-soch-22-dlya-violoncheli-s-orkestrom-klavir-i-golosa" TargetMode="External"/><Relationship Id="rId66" Type="http://schemas.openxmlformats.org/officeDocument/2006/relationships/hyperlink" Target="https://www.musica.ru/product/sonatadlya-alta-skripki-i-fortvossti-redvborisovskogo-s-prilozheniem-partii-violoncheli" TargetMode="External"/><Relationship Id="rId67" Type="http://schemas.openxmlformats.org/officeDocument/2006/relationships/hyperlink" Target="https://www.musica.ru/product/sonata-dlya-violoncheli-i-fortepiano" TargetMode="External"/><Relationship Id="rId68" Type="http://schemas.openxmlformats.org/officeDocument/2006/relationships/hyperlink" Target="https://www.musica.ru/product/sonata-dlya-violoncheli-i-fortepiano-soch-40-redpartii-violoncheli-v-kubatskogo" TargetMode="External"/><Relationship Id="rId69" Type="http://schemas.openxmlformats.org/officeDocument/2006/relationships/hyperlink" Target="https://www.musica.ru/product/sonata-lya-minor-dlya-violoncheli-i-fortepiano-2" TargetMode="External"/><Relationship Id="rId70" Type="http://schemas.openxmlformats.org/officeDocument/2006/relationships/hyperlink" Target="https://www.musica.ru/product/sonata-lya-minor-dlya-violoncheli-i-fortepiano" TargetMode="External"/><Relationship Id="rId71" Type="http://schemas.openxmlformats.org/officeDocument/2006/relationships/hyperlink" Target="https://www.musica.ru/product/sonata-re-mazhor-dlya-viola-da-gamba-ili-violoncheli-i-basso-kontinuo-klavesin-pianino-organ-violo" TargetMode="External"/><Relationship Id="rId72" Type="http://schemas.openxmlformats.org/officeDocument/2006/relationships/hyperlink" Target="https://www.musica.ru/product/sonata-sol-minor-dlya-violoncheli-i-fortepiano" TargetMode="External"/><Relationship Id="rId73" Type="http://schemas.openxmlformats.org/officeDocument/2006/relationships/hyperlink" Target="https://www.musica.ru/product/sonata-fa-minor-soch-5-dlya-violoncheli-i-fortepiano" TargetMode="External"/><Relationship Id="rId74" Type="http://schemas.openxmlformats.org/officeDocument/2006/relationships/hyperlink" Target="https://www.musica.ru/product/syuity-dlya-violoncheli-solo-redaktsiya-a-vlasova" TargetMode="External"/><Relationship Id="rId75" Type="http://schemas.openxmlformats.org/officeDocument/2006/relationships/hyperlink" Target="https://www.musica.ru/product/uroki-igry-na-violoncheli-red-ivolchkov" TargetMode="External"/><Relationship Id="rId76" Type="http://schemas.openxmlformats.org/officeDocument/2006/relationships/hyperlink" Target="https://www.musica.ru/product/fantaziya-dlya-violoncheli-s-orkestrom-klavir-redaktsiya-v-tonha" TargetMode="External"/><Relationship Id="rId77" Type="http://schemas.openxmlformats.org/officeDocument/2006/relationships/hyperlink" Target="https://www.musica.ru/product/horalnye-prelyudii-perelozhenie-dlya-chetyryoh-violoncheley-v-tonha" TargetMode="External"/><Relationship Id="rId78" Type="http://schemas.openxmlformats.org/officeDocument/2006/relationships/hyperlink" Target="https://www.musica.ru/product/hrestomatiya-dlya-violoncheli-1-2-klassy-dmsh-piesy-etyudy-chast-1-sost-volchkov-i" TargetMode="External"/><Relationship Id="rId79" Type="http://schemas.openxmlformats.org/officeDocument/2006/relationships/hyperlink" Target="https://www.musica.ru/product/hrestomatiya-dlya-violoncheli-1-2-klassy-dmsh-piesy-etyudy-chast-2-sost-volchkov-i" TargetMode="External"/><Relationship Id="rId80" Type="http://schemas.openxmlformats.org/officeDocument/2006/relationships/hyperlink" Target="https://www.musica.ru/product/hrestomatiya-dlya-violoncheli-3-4-klassy-dmsh-chast-1-piesy-sost-kuus-i-olikova-i-polupan-n" TargetMode="External"/><Relationship Id="rId81" Type="http://schemas.openxmlformats.org/officeDocument/2006/relationships/hyperlink" Target="https://www.musica.ru/product/hrestomatiya-dlya-violoncheli-3-4-klassy-dmsh-chast-2-piesy-proizvedeniya-krupnoy-formy-ansambli-sost-kuus-i-olikova-i-polupan-n" TargetMode="External"/><Relationship Id="rId82" Type="http://schemas.openxmlformats.org/officeDocument/2006/relationships/hyperlink" Target="https://www.musica.ru/product/hrestomatiya-dlya-violoncheli-3-5-klassy-dmsh-kontserty-chast-1-sost-volchkov-i" TargetMode="External"/><Relationship Id="rId83" Type="http://schemas.openxmlformats.org/officeDocument/2006/relationships/hyperlink" Target="https://www.musica.ru/product/hrestomatiya-dlya-violoncheli-35-klassy-dmsh-kontserty-ch-2-sost-volchkov-i" TargetMode="External"/><Relationship Id="rId84" Type="http://schemas.openxmlformats.org/officeDocument/2006/relationships/hyperlink" Target="https://www.musica.ru/product/hrestomatiya-dlya-violoncheli-5-y-klass-dmsh-piesy-etyudy-pkf-chast-2-sost-volchkov-i" TargetMode="External"/><Relationship Id="rId85" Type="http://schemas.openxmlformats.org/officeDocument/2006/relationships/hyperlink" Target="https://www.musica.ru/product/hrestomatiya-dlya-violoncheli-5-y-klass-dmsh-piesy-etyudy-chast-1-sost-volchkov-i" TargetMode="External"/><Relationship Id="rId86" Type="http://schemas.openxmlformats.org/officeDocument/2006/relationships/hyperlink" Target="https://www.musica.ru/product/hrestomatiya-dlya-violoncheli-6-7-klassy-dmsh-kontserty-sost-volchkov-i" TargetMode="External"/><Relationship Id="rId87" Type="http://schemas.openxmlformats.org/officeDocument/2006/relationships/hyperlink" Target="https://www.musica.ru/product/hrestomatiya-dlya-violoncheli-dmsh-muzykalnoe-uchilische-starinnye-i-klassicheskie-sonaty-ch-2-sost-volchkov-i" TargetMode="External"/><Relationship Id="rId88" Type="http://schemas.openxmlformats.org/officeDocument/2006/relationships/hyperlink" Target="https://www.musica.ru/product/hrestomatiya-dlya-violoncheli-muzykalnoe-uchilische-navyki-orkestrovoy-igry-sost-simon-v-goloschapov-s" TargetMode="External"/><Relationship Id="rId89" Type="http://schemas.openxmlformats.org/officeDocument/2006/relationships/hyperlink" Target="https://www.musica.ru/product/hrestomatiya-dlya-violoncheli-starinnye-i-klassicheskie-sonaty-chast-1dmsh-i-dshi-muzykalnoe-uchilische-sost-volchkov-i" TargetMode="External"/><Relationship Id="rId90" Type="http://schemas.openxmlformats.org/officeDocument/2006/relationships/hyperlink" Target="https://www.musica.ru/product/chakona-perelozhenie-dlya-violoncheli-i-fortepiano" TargetMode="External"/><Relationship Id="rId91" Type="http://schemas.openxmlformats.org/officeDocument/2006/relationships/hyperlink" Target="https://www.musica.ru/product/chetyre-kontsertnyh-etyuda-dlya-violoncheli-solo" TargetMode="External"/><Relationship Id="rId92" Type="http://schemas.openxmlformats.org/officeDocument/2006/relationships/hyperlink" Target="https://www.musica.ru/product/etyudy-dlya-violoncheli-1-3-klassy-dmsh-i-dshi-red-sost-sapozhnikov-re" TargetMode="External"/><Relationship Id="rId93" Type="http://schemas.openxmlformats.org/officeDocument/2006/relationships/hyperlink" Target="https://www.musica.ru/product/etyudy-dlya-violoncheli-starshie-klassy-dmsh-sost-bostrem-g" TargetMode="External"/><Relationship Id="rId94" Type="http://schemas.openxmlformats.org/officeDocument/2006/relationships/hyperlink" Target="https://www.musica.ru/product/etyudy-dlya-nachinayuschih-violonchelistov" TargetMode="External"/><Relationship Id="rId95" Type="http://schemas.openxmlformats.org/officeDocument/2006/relationships/hyperlink" Target="https://www.musica.ru/product/etyudy-redaktsiya-yu-kochurova-obrabotka-dlya-violoncheli-i-fortepiano-b-burlakova" TargetMode="External"/><Relationship Id="rId96" Type="http://schemas.openxmlformats.org/officeDocument/2006/relationships/hyperlink" Target="https://www.musica.ru/product/pezzo-cappricioso-dlya-violoncheli-s-orkestrom-soch-62-chs-61-klavir" TargetMode="External"/><Relationship Id="rId97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2"/>
  <sheetViews>
    <sheetView workbookViewId="0" zoomScale="100" zoomScaleNormal="10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6.82" customWidth="1"/>
    <col min="2" max="2" width="7.46" customWidth="1"/>
    <col min="3" max="3" width="6.82" customWidth="1"/>
    <col min="4" max="4" width="9.82" customWidth="1"/>
    <col min="5" max="5" width="51.46" customWidth="1"/>
    <col min="6" max="7" width="17.46" customWidth="1"/>
    <col min="8" max="8" width="13.46" customWidth="1"/>
    <col min="9" max="9" width="23.46" customWidth="1"/>
    <col min="10" max="10" width="9.19" customWidth="1"/>
    <col min="11" max="11" width="10.46" customWidth="1"/>
    <col min="12" max="12" width="8.46" customWidth="1"/>
    <col min="13" max="13" width="9.46" customWidth="1"/>
    <col min="14" max="14" width="11.46" customWidth="1"/>
    <col min="15" max="15" width="5.82" customWidth="1"/>
    <col min="16" max="16" width="9.46" customWidth="1"/>
    <col min="17" max="17" width="17.46" customWidth="1"/>
  </cols>
  <sheetData>
    <row r="1" ht="25" customHeight="1" spans="1:17" x14ac:dyDescent="0.25">
      <c r="A1" s="1"/>
      <c r="B1" s="2"/>
      <c r="C1" s="3" t="s">
        <v>0</v>
      </c>
      <c r="D1" s="3"/>
      <c r="E1" s="3"/>
      <c r="F1" s="3"/>
      <c r="G1" s="4" t="s">
        <v>1</v>
      </c>
      <c r="H1" s="4"/>
      <c r="I1" s="5" t="s">
        <v>2</v>
      </c>
      <c r="J1" s="5"/>
      <c r="K1" s="5"/>
      <c r="L1" s="5"/>
      <c r="M1" s="5"/>
      <c r="N1" s="5"/>
      <c r="O1" s="5"/>
      <c r="P1" s="5"/>
      <c r="Q1" s="5"/>
    </row>
    <row r="2" ht="23.3" customHeight="1" spans="1:17" x14ac:dyDescent="0.25">
      <c r="A2" s="6"/>
      <c r="C2" s="7" t="s">
        <v>3</v>
      </c>
      <c r="D2" s="7"/>
      <c r="E2" s="7"/>
      <c r="F2" s="7"/>
      <c r="G2" s="8" t="s">
        <v>4</v>
      </c>
      <c r="H2" s="9">
        <f>SUM(C7:C102)</f>
        <v>0</v>
      </c>
      <c r="I2" s="5" t="s">
        <v>5</v>
      </c>
      <c r="J2" s="5"/>
      <c r="K2" s="5"/>
      <c r="L2" s="5"/>
      <c r="M2" s="5"/>
      <c r="N2" s="5"/>
      <c r="O2" s="5"/>
      <c r="P2" s="5"/>
      <c r="Q2" s="5"/>
    </row>
    <row r="3" ht="20.3" customHeight="1" spans="1:17" x14ac:dyDescent="0.25">
      <c r="A3" s="10" t="s">
        <v>6</v>
      </c>
      <c r="B3" s="10"/>
      <c r="C3" s="10"/>
      <c r="D3" s="10"/>
      <c r="E3" s="10"/>
      <c r="F3" s="10"/>
      <c r="G3" s="8" t="s">
        <v>7</v>
      </c>
      <c r="H3" s="11">
        <f>SUMPRODUCT(C7:C102,D7:D102)</f>
        <v>0</v>
      </c>
      <c r="I3" s="5" t="s">
        <v>8</v>
      </c>
      <c r="J3" s="5"/>
      <c r="K3" s="5"/>
      <c r="L3" s="5"/>
      <c r="M3" s="5"/>
      <c r="N3" s="5"/>
      <c r="O3" s="5"/>
      <c r="P3" s="5"/>
      <c r="Q3" s="5"/>
    </row>
    <row r="4" ht="22" customHeight="1" spans="1:17" x14ac:dyDescent="0.25">
      <c r="A4" s="12">
        <f>HYPERLINK("mailto:sale@music-izdat.ru","E-mail: sale@music-izdat.ru")</f>
      </c>
      <c r="B4" s="12"/>
      <c r="C4" s="12"/>
      <c r="D4" s="12"/>
      <c r="E4" s="13" t="s">
        <v>9</v>
      </c>
      <c r="F4" s="14">
        <f>HYPERLINK("https://www.musica.ru","Сайт: musica.ru")</f>
      </c>
      <c r="G4" s="8" t="s">
        <v>10</v>
      </c>
      <c r="H4" s="15">
        <f>SUMPRODUCT(C7:C102,O7:O102)</f>
        <v>0</v>
      </c>
      <c r="I4" s="16" t="s">
        <v>11</v>
      </c>
      <c r="J4" s="16"/>
      <c r="K4" s="16"/>
      <c r="L4" s="16"/>
      <c r="M4" s="16"/>
      <c r="N4" s="16"/>
      <c r="O4" s="16"/>
      <c r="P4" s="16"/>
      <c r="Q4" s="16"/>
    </row>
    <row r="5" ht="20.3" customHeight="1" spans="1:17" x14ac:dyDescent="0.25">
      <c r="A5" s="16" t="s">
        <v>12</v>
      </c>
      <c r="B5" s="16"/>
      <c r="C5" s="16"/>
      <c r="D5" s="16"/>
      <c r="E5" s="16"/>
      <c r="F5" s="16"/>
      <c r="G5" s="17" t="s">
        <v>13</v>
      </c>
      <c r="H5" s="17"/>
      <c r="I5" s="16"/>
      <c r="J5" s="16"/>
      <c r="K5" s="16"/>
      <c r="L5" s="16"/>
      <c r="M5" s="16"/>
      <c r="N5" s="16"/>
      <c r="O5" s="16"/>
      <c r="P5" s="16"/>
      <c r="Q5" s="16"/>
    </row>
    <row r="6" ht="28" customHeight="1" spans="1:17" s="18" customFormat="1" x14ac:dyDescent="0.25">
      <c r="A6" s="19" t="s">
        <v>14</v>
      </c>
      <c r="B6" s="19" t="s">
        <v>15</v>
      </c>
      <c r="C6" s="19" t="s">
        <v>16</v>
      </c>
      <c r="D6" s="19" t="s">
        <v>17</v>
      </c>
      <c r="E6" s="19" t="s">
        <v>18</v>
      </c>
      <c r="F6" s="19" t="s">
        <v>19</v>
      </c>
      <c r="G6" s="19" t="s">
        <v>20</v>
      </c>
      <c r="H6" s="19" t="s">
        <v>21</v>
      </c>
      <c r="I6" s="19" t="s">
        <v>22</v>
      </c>
      <c r="J6" s="19" t="s">
        <v>23</v>
      </c>
      <c r="K6" s="19" t="s">
        <v>24</v>
      </c>
      <c r="L6" s="19" t="s">
        <v>25</v>
      </c>
      <c r="M6" s="19" t="s">
        <v>26</v>
      </c>
      <c r="N6" s="19" t="s">
        <v>27</v>
      </c>
      <c r="O6" s="19" t="s">
        <v>28</v>
      </c>
      <c r="P6" s="19" t="s">
        <v>29</v>
      </c>
      <c r="Q6" s="19" t="s">
        <v>30</v>
      </c>
    </row>
    <row r="7" ht="18" customHeight="1" spans="1:17" x14ac:dyDescent="0.25">
      <c r="A7" s="20" t="s">
        <v>31</v>
      </c>
      <c r="B7" s="21" t="s">
        <v>32</v>
      </c>
      <c r="C7" s="22" t="s">
        <v>31</v>
      </c>
      <c r="D7" s="23">
        <v>936</v>
      </c>
      <c r="E7" s="24" t="s">
        <v>33</v>
      </c>
      <c r="F7" s="24" t="s">
        <v>34</v>
      </c>
      <c r="G7" s="24" t="s">
        <v>35</v>
      </c>
      <c r="H7" s="24" t="s">
        <v>36</v>
      </c>
      <c r="I7" s="25" t="s">
        <v>37</v>
      </c>
      <c r="J7" s="26" t="s">
        <v>31</v>
      </c>
      <c r="K7" s="26" t="s">
        <v>38</v>
      </c>
      <c r="L7" s="26" t="s">
        <v>39</v>
      </c>
      <c r="M7" s="24" t="s">
        <v>40</v>
      </c>
      <c r="N7" s="24" t="s">
        <v>41</v>
      </c>
      <c r="O7" s="27">
        <v>0.17</v>
      </c>
      <c r="P7" s="24" t="s">
        <v>31</v>
      </c>
      <c r="Q7" s="24" t="s">
        <v>42</v>
      </c>
    </row>
    <row r="8" ht="18" customHeight="1" spans="1:17" x14ac:dyDescent="0.25">
      <c r="A8" s="28" t="s">
        <v>31</v>
      </c>
      <c r="B8" s="29" t="s">
        <v>43</v>
      </c>
      <c r="C8" s="22" t="s">
        <v>31</v>
      </c>
      <c r="D8" s="30">
        <v>480</v>
      </c>
      <c r="E8" s="31" t="s">
        <v>44</v>
      </c>
      <c r="F8" s="31" t="s">
        <v>45</v>
      </c>
      <c r="G8" s="31" t="s">
        <v>46</v>
      </c>
      <c r="H8" s="31" t="s">
        <v>47</v>
      </c>
      <c r="I8" s="32" t="s">
        <v>48</v>
      </c>
      <c r="J8" s="33" t="s">
        <v>49</v>
      </c>
      <c r="K8" s="33" t="s">
        <v>38</v>
      </c>
      <c r="L8" s="33" t="s">
        <v>50</v>
      </c>
      <c r="M8" s="31" t="s">
        <v>51</v>
      </c>
      <c r="N8" s="31" t="s">
        <v>41</v>
      </c>
      <c r="O8" s="34">
        <v>0.224</v>
      </c>
      <c r="P8" s="31" t="s">
        <v>31</v>
      </c>
      <c r="Q8" s="31" t="s">
        <v>42</v>
      </c>
    </row>
    <row r="9" ht="18" customHeight="1" spans="1:17" x14ac:dyDescent="0.25">
      <c r="A9" s="20" t="s">
        <v>31</v>
      </c>
      <c r="B9" s="21" t="s">
        <v>52</v>
      </c>
      <c r="C9" s="22" t="s">
        <v>31</v>
      </c>
      <c r="D9" s="23">
        <v>165</v>
      </c>
      <c r="E9" s="24" t="s">
        <v>53</v>
      </c>
      <c r="F9" s="24" t="s">
        <v>54</v>
      </c>
      <c r="G9" s="24" t="s">
        <v>55</v>
      </c>
      <c r="H9" s="24" t="s">
        <v>56</v>
      </c>
      <c r="I9" s="25" t="s">
        <v>57</v>
      </c>
      <c r="J9" s="26" t="s">
        <v>58</v>
      </c>
      <c r="K9" s="26" t="s">
        <v>59</v>
      </c>
      <c r="L9" s="26" t="s">
        <v>60</v>
      </c>
      <c r="M9" s="24" t="s">
        <v>40</v>
      </c>
      <c r="N9" s="24" t="s">
        <v>41</v>
      </c>
      <c r="O9" s="27">
        <v>0.084</v>
      </c>
      <c r="P9" s="24" t="s">
        <v>31</v>
      </c>
      <c r="Q9" s="24" t="s">
        <v>42</v>
      </c>
    </row>
    <row r="10" ht="18" customHeight="1" spans="1:17" x14ac:dyDescent="0.25">
      <c r="A10" s="28" t="s">
        <v>31</v>
      </c>
      <c r="B10" s="29" t="s">
        <v>61</v>
      </c>
      <c r="C10" s="22" t="s">
        <v>31</v>
      </c>
      <c r="D10" s="30">
        <v>286</v>
      </c>
      <c r="E10" s="31" t="s">
        <v>62</v>
      </c>
      <c r="F10" s="31" t="s">
        <v>63</v>
      </c>
      <c r="G10" s="31" t="s">
        <v>55</v>
      </c>
      <c r="H10" s="31" t="s">
        <v>64</v>
      </c>
      <c r="I10" s="32" t="s">
        <v>65</v>
      </c>
      <c r="J10" s="33" t="s">
        <v>58</v>
      </c>
      <c r="K10" s="33" t="s">
        <v>66</v>
      </c>
      <c r="L10" s="33" t="s">
        <v>39</v>
      </c>
      <c r="M10" s="31" t="s">
        <v>40</v>
      </c>
      <c r="N10" s="31" t="s">
        <v>41</v>
      </c>
      <c r="O10" s="34">
        <v>0.17</v>
      </c>
      <c r="P10" s="31" t="s">
        <v>31</v>
      </c>
      <c r="Q10" s="31" t="s">
        <v>42</v>
      </c>
    </row>
    <row r="11" ht="18" customHeight="1" spans="1:17" x14ac:dyDescent="0.25">
      <c r="A11" s="20" t="s">
        <v>31</v>
      </c>
      <c r="B11" s="21" t="s">
        <v>67</v>
      </c>
      <c r="C11" s="22" t="s">
        <v>31</v>
      </c>
      <c r="D11" s="23">
        <v>297</v>
      </c>
      <c r="E11" s="24" t="s">
        <v>68</v>
      </c>
      <c r="F11" s="24" t="s">
        <v>69</v>
      </c>
      <c r="G11" s="24" t="s">
        <v>55</v>
      </c>
      <c r="H11" s="24" t="s">
        <v>70</v>
      </c>
      <c r="I11" s="25" t="s">
        <v>71</v>
      </c>
      <c r="J11" s="26" t="s">
        <v>72</v>
      </c>
      <c r="K11" s="26" t="s">
        <v>73</v>
      </c>
      <c r="L11" s="26" t="s">
        <v>39</v>
      </c>
      <c r="M11" s="24" t="s">
        <v>40</v>
      </c>
      <c r="N11" s="24" t="s">
        <v>41</v>
      </c>
      <c r="O11" s="27">
        <v>0.17</v>
      </c>
      <c r="P11" s="24" t="s">
        <v>31</v>
      </c>
      <c r="Q11" s="24" t="s">
        <v>42</v>
      </c>
    </row>
    <row r="12" ht="18" customHeight="1" spans="1:17" x14ac:dyDescent="0.25">
      <c r="A12" s="28" t="s">
        <v>31</v>
      </c>
      <c r="B12" s="29" t="s">
        <v>74</v>
      </c>
      <c r="C12" s="22" t="s">
        <v>31</v>
      </c>
      <c r="D12" s="30">
        <v>242</v>
      </c>
      <c r="E12" s="31" t="s">
        <v>75</v>
      </c>
      <c r="F12" s="31" t="s">
        <v>76</v>
      </c>
      <c r="G12" s="31" t="s">
        <v>55</v>
      </c>
      <c r="H12" s="31" t="s">
        <v>77</v>
      </c>
      <c r="I12" s="32" t="s">
        <v>78</v>
      </c>
      <c r="J12" s="33" t="s">
        <v>79</v>
      </c>
      <c r="K12" s="33" t="s">
        <v>80</v>
      </c>
      <c r="L12" s="33" t="s">
        <v>60</v>
      </c>
      <c r="M12" s="31" t="s">
        <v>40</v>
      </c>
      <c r="N12" s="31" t="s">
        <v>41</v>
      </c>
      <c r="O12" s="34">
        <v>0.084</v>
      </c>
      <c r="P12" s="31" t="s">
        <v>31</v>
      </c>
      <c r="Q12" s="31" t="s">
        <v>42</v>
      </c>
    </row>
    <row r="13" ht="18" customHeight="1" spans="1:17" x14ac:dyDescent="0.25">
      <c r="A13" s="20" t="s">
        <v>31</v>
      </c>
      <c r="B13" s="21" t="s">
        <v>81</v>
      </c>
      <c r="C13" s="22" t="s">
        <v>31</v>
      </c>
      <c r="D13" s="23">
        <v>121</v>
      </c>
      <c r="E13" s="24" t="s">
        <v>82</v>
      </c>
      <c r="F13" s="24" t="s">
        <v>83</v>
      </c>
      <c r="G13" s="24" t="s">
        <v>55</v>
      </c>
      <c r="H13" s="24" t="s">
        <v>84</v>
      </c>
      <c r="I13" s="25" t="s">
        <v>85</v>
      </c>
      <c r="J13" s="26" t="s">
        <v>86</v>
      </c>
      <c r="K13" s="26" t="s">
        <v>38</v>
      </c>
      <c r="L13" s="26" t="s">
        <v>87</v>
      </c>
      <c r="M13" s="24" t="s">
        <v>40</v>
      </c>
      <c r="N13" s="24" t="s">
        <v>41</v>
      </c>
      <c r="O13" s="27">
        <v>0.073</v>
      </c>
      <c r="P13" s="24" t="s">
        <v>31</v>
      </c>
      <c r="Q13" s="24" t="s">
        <v>42</v>
      </c>
    </row>
    <row r="14" ht="18" customHeight="1" spans="1:17" x14ac:dyDescent="0.25">
      <c r="A14" s="28" t="s">
        <v>31</v>
      </c>
      <c r="B14" s="29" t="s">
        <v>88</v>
      </c>
      <c r="C14" s="22" t="s">
        <v>31</v>
      </c>
      <c r="D14" s="30">
        <v>187</v>
      </c>
      <c r="E14" s="31" t="s">
        <v>89</v>
      </c>
      <c r="F14" s="31" t="s">
        <v>90</v>
      </c>
      <c r="G14" s="31" t="s">
        <v>55</v>
      </c>
      <c r="H14" s="31" t="s">
        <v>91</v>
      </c>
      <c r="I14" s="32" t="s">
        <v>92</v>
      </c>
      <c r="J14" s="33" t="s">
        <v>93</v>
      </c>
      <c r="K14" s="33" t="s">
        <v>73</v>
      </c>
      <c r="L14" s="33" t="s">
        <v>39</v>
      </c>
      <c r="M14" s="31" t="s">
        <v>40</v>
      </c>
      <c r="N14" s="31" t="s">
        <v>41</v>
      </c>
      <c r="O14" s="34">
        <v>0.17</v>
      </c>
      <c r="P14" s="31" t="s">
        <v>31</v>
      </c>
      <c r="Q14" s="31" t="s">
        <v>42</v>
      </c>
    </row>
    <row r="15" ht="18" customHeight="1" spans="1:17" x14ac:dyDescent="0.25">
      <c r="A15" s="20" t="s">
        <v>31</v>
      </c>
      <c r="B15" s="21" t="s">
        <v>94</v>
      </c>
      <c r="C15" s="22" t="s">
        <v>31</v>
      </c>
      <c r="D15" s="23">
        <v>209</v>
      </c>
      <c r="E15" s="24" t="s">
        <v>95</v>
      </c>
      <c r="F15" s="24" t="s">
        <v>63</v>
      </c>
      <c r="G15" s="24" t="s">
        <v>96</v>
      </c>
      <c r="H15" s="24" t="s">
        <v>97</v>
      </c>
      <c r="I15" s="25" t="s">
        <v>98</v>
      </c>
      <c r="J15" s="26" t="s">
        <v>99</v>
      </c>
      <c r="K15" s="26" t="s">
        <v>100</v>
      </c>
      <c r="L15" s="26" t="s">
        <v>101</v>
      </c>
      <c r="M15" s="24" t="s">
        <v>102</v>
      </c>
      <c r="N15" s="24" t="s">
        <v>41</v>
      </c>
      <c r="O15" s="27">
        <v>0.135</v>
      </c>
      <c r="P15" s="24" t="s">
        <v>31</v>
      </c>
      <c r="Q15" s="24" t="s">
        <v>42</v>
      </c>
    </row>
    <row r="16" ht="18" customHeight="1" spans="1:17" x14ac:dyDescent="0.25">
      <c r="A16" s="28" t="s">
        <v>31</v>
      </c>
      <c r="B16" s="29" t="s">
        <v>103</v>
      </c>
      <c r="C16" s="22" t="s">
        <v>31</v>
      </c>
      <c r="D16" s="30">
        <v>330</v>
      </c>
      <c r="E16" s="31" t="s">
        <v>104</v>
      </c>
      <c r="F16" s="31" t="s">
        <v>90</v>
      </c>
      <c r="G16" s="31" t="s">
        <v>55</v>
      </c>
      <c r="H16" s="31" t="s">
        <v>105</v>
      </c>
      <c r="I16" s="32" t="s">
        <v>106</v>
      </c>
      <c r="J16" s="33" t="s">
        <v>107</v>
      </c>
      <c r="K16" s="33" t="s">
        <v>66</v>
      </c>
      <c r="L16" s="33" t="s">
        <v>108</v>
      </c>
      <c r="M16" s="31" t="s">
        <v>40</v>
      </c>
      <c r="N16" s="31" t="s">
        <v>41</v>
      </c>
      <c r="O16" s="34">
        <v>0.192</v>
      </c>
      <c r="P16" s="31" t="s">
        <v>31</v>
      </c>
      <c r="Q16" s="31" t="s">
        <v>42</v>
      </c>
    </row>
    <row r="17" ht="18" customHeight="1" spans="1:17" x14ac:dyDescent="0.25">
      <c r="A17" s="20" t="s">
        <v>31</v>
      </c>
      <c r="B17" s="21" t="s">
        <v>109</v>
      </c>
      <c r="C17" s="22" t="s">
        <v>31</v>
      </c>
      <c r="D17" s="23">
        <v>187</v>
      </c>
      <c r="E17" s="24" t="s">
        <v>110</v>
      </c>
      <c r="F17" s="24" t="s">
        <v>90</v>
      </c>
      <c r="G17" s="24" t="s">
        <v>55</v>
      </c>
      <c r="H17" s="24" t="s">
        <v>111</v>
      </c>
      <c r="I17" s="25" t="s">
        <v>112</v>
      </c>
      <c r="J17" s="26" t="s">
        <v>113</v>
      </c>
      <c r="K17" s="26" t="s">
        <v>80</v>
      </c>
      <c r="L17" s="26" t="s">
        <v>39</v>
      </c>
      <c r="M17" s="24" t="s">
        <v>40</v>
      </c>
      <c r="N17" s="24" t="s">
        <v>41</v>
      </c>
      <c r="O17" s="27">
        <v>0.17</v>
      </c>
      <c r="P17" s="24" t="s">
        <v>31</v>
      </c>
      <c r="Q17" s="24" t="s">
        <v>42</v>
      </c>
    </row>
    <row r="18" ht="18" customHeight="1" spans="1:17" x14ac:dyDescent="0.25">
      <c r="A18" s="28" t="s">
        <v>31</v>
      </c>
      <c r="B18" s="29" t="s">
        <v>114</v>
      </c>
      <c r="C18" s="22" t="s">
        <v>31</v>
      </c>
      <c r="D18" s="30">
        <v>187</v>
      </c>
      <c r="E18" s="31" t="s">
        <v>115</v>
      </c>
      <c r="F18" s="31" t="s">
        <v>90</v>
      </c>
      <c r="G18" s="31" t="s">
        <v>55</v>
      </c>
      <c r="H18" s="31" t="s">
        <v>116</v>
      </c>
      <c r="I18" s="32" t="s">
        <v>117</v>
      </c>
      <c r="J18" s="33" t="s">
        <v>93</v>
      </c>
      <c r="K18" s="33" t="s">
        <v>66</v>
      </c>
      <c r="L18" s="33" t="s">
        <v>118</v>
      </c>
      <c r="M18" s="31" t="s">
        <v>40</v>
      </c>
      <c r="N18" s="31" t="s">
        <v>41</v>
      </c>
      <c r="O18" s="34">
        <v>0.181</v>
      </c>
      <c r="P18" s="31" t="s">
        <v>31</v>
      </c>
      <c r="Q18" s="31" t="s">
        <v>42</v>
      </c>
    </row>
    <row r="19" ht="18" customHeight="1" spans="1:17" x14ac:dyDescent="0.25">
      <c r="A19" s="20" t="s">
        <v>31</v>
      </c>
      <c r="B19" s="21" t="s">
        <v>119</v>
      </c>
      <c r="C19" s="22" t="s">
        <v>31</v>
      </c>
      <c r="D19" s="23">
        <v>319</v>
      </c>
      <c r="E19" s="24" t="s">
        <v>120</v>
      </c>
      <c r="F19" s="24" t="s">
        <v>121</v>
      </c>
      <c r="G19" s="24" t="s">
        <v>55</v>
      </c>
      <c r="H19" s="24" t="s">
        <v>122</v>
      </c>
      <c r="I19" s="25" t="s">
        <v>123</v>
      </c>
      <c r="J19" s="26" t="s">
        <v>58</v>
      </c>
      <c r="K19" s="26" t="s">
        <v>73</v>
      </c>
      <c r="L19" s="26" t="s">
        <v>124</v>
      </c>
      <c r="M19" s="24" t="s">
        <v>40</v>
      </c>
      <c r="N19" s="24" t="s">
        <v>41</v>
      </c>
      <c r="O19" s="27">
        <v>0.149</v>
      </c>
      <c r="P19" s="24" t="s">
        <v>31</v>
      </c>
      <c r="Q19" s="24" t="s">
        <v>42</v>
      </c>
    </row>
    <row r="20" ht="18" customHeight="1" spans="1:17" x14ac:dyDescent="0.25">
      <c r="A20" s="28" t="s">
        <v>125</v>
      </c>
      <c r="B20" s="29" t="s">
        <v>126</v>
      </c>
      <c r="C20" s="22" t="s">
        <v>31</v>
      </c>
      <c r="D20" s="30">
        <v>1989</v>
      </c>
      <c r="E20" s="31" t="s">
        <v>127</v>
      </c>
      <c r="F20" s="31" t="s">
        <v>69</v>
      </c>
      <c r="G20" s="31" t="s">
        <v>128</v>
      </c>
      <c r="H20" s="31" t="s">
        <v>129</v>
      </c>
      <c r="I20" s="32" t="s">
        <v>130</v>
      </c>
      <c r="J20" s="33" t="s">
        <v>131</v>
      </c>
      <c r="K20" s="33" t="s">
        <v>38</v>
      </c>
      <c r="L20" s="33" t="s">
        <v>132</v>
      </c>
      <c r="M20" s="31" t="s">
        <v>40</v>
      </c>
      <c r="N20" s="31" t="s">
        <v>41</v>
      </c>
      <c r="O20" s="34">
        <v>0.105</v>
      </c>
      <c r="P20" s="31" t="s">
        <v>31</v>
      </c>
      <c r="Q20" s="31" t="s">
        <v>42</v>
      </c>
    </row>
    <row r="21" ht="18" customHeight="1" spans="1:17" x14ac:dyDescent="0.25">
      <c r="A21" s="20" t="s">
        <v>31</v>
      </c>
      <c r="B21" s="21" t="s">
        <v>133</v>
      </c>
      <c r="C21" s="22" t="s">
        <v>31</v>
      </c>
      <c r="D21" s="23">
        <v>110</v>
      </c>
      <c r="E21" s="24" t="s">
        <v>134</v>
      </c>
      <c r="F21" s="24" t="s">
        <v>135</v>
      </c>
      <c r="G21" s="24" t="s">
        <v>55</v>
      </c>
      <c r="H21" s="24" t="s">
        <v>84</v>
      </c>
      <c r="I21" s="25" t="s">
        <v>136</v>
      </c>
      <c r="J21" s="26" t="s">
        <v>137</v>
      </c>
      <c r="K21" s="26" t="s">
        <v>59</v>
      </c>
      <c r="L21" s="26" t="s">
        <v>138</v>
      </c>
      <c r="M21" s="24" t="s">
        <v>40</v>
      </c>
      <c r="N21" s="24" t="s">
        <v>41</v>
      </c>
      <c r="O21" s="27">
        <v>0.116</v>
      </c>
      <c r="P21" s="24" t="s">
        <v>31</v>
      </c>
      <c r="Q21" s="24" t="s">
        <v>42</v>
      </c>
    </row>
    <row r="22" ht="18" customHeight="1" spans="1:17" x14ac:dyDescent="0.25">
      <c r="A22" s="28" t="s">
        <v>31</v>
      </c>
      <c r="B22" s="29" t="s">
        <v>139</v>
      </c>
      <c r="C22" s="22" t="s">
        <v>31</v>
      </c>
      <c r="D22" s="30">
        <v>297</v>
      </c>
      <c r="E22" s="31" t="s">
        <v>140</v>
      </c>
      <c r="F22" s="31" t="s">
        <v>90</v>
      </c>
      <c r="G22" s="31" t="s">
        <v>55</v>
      </c>
      <c r="H22" s="31" t="s">
        <v>141</v>
      </c>
      <c r="I22" s="32" t="s">
        <v>142</v>
      </c>
      <c r="J22" s="33" t="s">
        <v>113</v>
      </c>
      <c r="K22" s="33" t="s">
        <v>80</v>
      </c>
      <c r="L22" s="33" t="s">
        <v>143</v>
      </c>
      <c r="M22" s="31" t="s">
        <v>40</v>
      </c>
      <c r="N22" s="31" t="s">
        <v>41</v>
      </c>
      <c r="O22" s="34">
        <v>0.257</v>
      </c>
      <c r="P22" s="31" t="s">
        <v>31</v>
      </c>
      <c r="Q22" s="31" t="s">
        <v>42</v>
      </c>
    </row>
    <row r="23" ht="18" customHeight="1" spans="1:17" x14ac:dyDescent="0.25">
      <c r="A23" s="20" t="s">
        <v>31</v>
      </c>
      <c r="B23" s="21" t="s">
        <v>144</v>
      </c>
      <c r="C23" s="22" t="s">
        <v>31</v>
      </c>
      <c r="D23" s="23">
        <v>352</v>
      </c>
      <c r="E23" s="24" t="s">
        <v>145</v>
      </c>
      <c r="F23" s="24" t="s">
        <v>90</v>
      </c>
      <c r="G23" s="24" t="s">
        <v>55</v>
      </c>
      <c r="H23" s="24" t="s">
        <v>146</v>
      </c>
      <c r="I23" s="25" t="s">
        <v>147</v>
      </c>
      <c r="J23" s="26" t="s">
        <v>148</v>
      </c>
      <c r="K23" s="26" t="s">
        <v>80</v>
      </c>
      <c r="L23" s="26" t="s">
        <v>39</v>
      </c>
      <c r="M23" s="24" t="s">
        <v>40</v>
      </c>
      <c r="N23" s="24" t="s">
        <v>41</v>
      </c>
      <c r="O23" s="27">
        <v>0.17</v>
      </c>
      <c r="P23" s="24" t="s">
        <v>31</v>
      </c>
      <c r="Q23" s="24" t="s">
        <v>42</v>
      </c>
    </row>
    <row r="24" ht="18" customHeight="1" spans="1:17" x14ac:dyDescent="0.25">
      <c r="A24" s="28" t="s">
        <v>31</v>
      </c>
      <c r="B24" s="29" t="s">
        <v>149</v>
      </c>
      <c r="C24" s="22" t="s">
        <v>31</v>
      </c>
      <c r="D24" s="30">
        <v>374</v>
      </c>
      <c r="E24" s="31" t="s">
        <v>150</v>
      </c>
      <c r="F24" s="31" t="s">
        <v>90</v>
      </c>
      <c r="G24" s="31" t="s">
        <v>55</v>
      </c>
      <c r="H24" s="31" t="s">
        <v>151</v>
      </c>
      <c r="I24" s="32" t="s">
        <v>152</v>
      </c>
      <c r="J24" s="33" t="s">
        <v>107</v>
      </c>
      <c r="K24" s="33" t="s">
        <v>66</v>
      </c>
      <c r="L24" s="33" t="s">
        <v>39</v>
      </c>
      <c r="M24" s="31" t="s">
        <v>40</v>
      </c>
      <c r="N24" s="31" t="s">
        <v>41</v>
      </c>
      <c r="O24" s="34">
        <v>0.17</v>
      </c>
      <c r="P24" s="31" t="s">
        <v>31</v>
      </c>
      <c r="Q24" s="31" t="s">
        <v>42</v>
      </c>
    </row>
    <row r="25" ht="18" customHeight="1" spans="1:17" x14ac:dyDescent="0.25">
      <c r="A25" s="20" t="s">
        <v>31</v>
      </c>
      <c r="B25" s="21" t="s">
        <v>153</v>
      </c>
      <c r="C25" s="22" t="s">
        <v>31</v>
      </c>
      <c r="D25" s="23">
        <v>495</v>
      </c>
      <c r="E25" s="24" t="s">
        <v>154</v>
      </c>
      <c r="F25" s="24" t="s">
        <v>90</v>
      </c>
      <c r="G25" s="24" t="s">
        <v>55</v>
      </c>
      <c r="H25" s="24" t="s">
        <v>155</v>
      </c>
      <c r="I25" s="25" t="s">
        <v>156</v>
      </c>
      <c r="J25" s="26" t="s">
        <v>107</v>
      </c>
      <c r="K25" s="26" t="s">
        <v>100</v>
      </c>
      <c r="L25" s="26" t="s">
        <v>143</v>
      </c>
      <c r="M25" s="24" t="s">
        <v>40</v>
      </c>
      <c r="N25" s="24" t="s">
        <v>41</v>
      </c>
      <c r="O25" s="27">
        <v>0.257</v>
      </c>
      <c r="P25" s="24" t="s">
        <v>31</v>
      </c>
      <c r="Q25" s="24" t="s">
        <v>42</v>
      </c>
    </row>
    <row r="26" ht="18" customHeight="1" spans="1:17" x14ac:dyDescent="0.25">
      <c r="A26" s="28" t="s">
        <v>31</v>
      </c>
      <c r="B26" s="29" t="s">
        <v>157</v>
      </c>
      <c r="C26" s="22" t="s">
        <v>31</v>
      </c>
      <c r="D26" s="30">
        <v>396</v>
      </c>
      <c r="E26" s="31" t="s">
        <v>158</v>
      </c>
      <c r="F26" s="31" t="s">
        <v>90</v>
      </c>
      <c r="G26" s="31" t="s">
        <v>55</v>
      </c>
      <c r="H26" s="31" t="s">
        <v>159</v>
      </c>
      <c r="I26" s="32" t="s">
        <v>160</v>
      </c>
      <c r="J26" s="33" t="s">
        <v>107</v>
      </c>
      <c r="K26" s="33" t="s">
        <v>66</v>
      </c>
      <c r="L26" s="33" t="s">
        <v>50</v>
      </c>
      <c r="M26" s="31" t="s">
        <v>40</v>
      </c>
      <c r="N26" s="31" t="s">
        <v>41</v>
      </c>
      <c r="O26" s="34">
        <v>0.203</v>
      </c>
      <c r="P26" s="31" t="s">
        <v>31</v>
      </c>
      <c r="Q26" s="31" t="s">
        <v>42</v>
      </c>
    </row>
    <row r="27" ht="18" customHeight="1" spans="1:17" x14ac:dyDescent="0.25">
      <c r="A27" s="20" t="s">
        <v>31</v>
      </c>
      <c r="B27" s="21" t="s">
        <v>161</v>
      </c>
      <c r="C27" s="22" t="s">
        <v>31</v>
      </c>
      <c r="D27" s="23">
        <v>352</v>
      </c>
      <c r="E27" s="24" t="s">
        <v>162</v>
      </c>
      <c r="F27" s="24" t="s">
        <v>163</v>
      </c>
      <c r="G27" s="24" t="s">
        <v>55</v>
      </c>
      <c r="H27" s="24" t="s">
        <v>164</v>
      </c>
      <c r="I27" s="25" t="s">
        <v>165</v>
      </c>
      <c r="J27" s="26" t="s">
        <v>58</v>
      </c>
      <c r="K27" s="26" t="s">
        <v>66</v>
      </c>
      <c r="L27" s="26" t="s">
        <v>118</v>
      </c>
      <c r="M27" s="24" t="s">
        <v>40</v>
      </c>
      <c r="N27" s="24" t="s">
        <v>41</v>
      </c>
      <c r="O27" s="27">
        <v>0.181</v>
      </c>
      <c r="P27" s="24" t="s">
        <v>166</v>
      </c>
      <c r="Q27" s="24" t="s">
        <v>42</v>
      </c>
    </row>
    <row r="28" ht="18" customHeight="1" spans="1:17" x14ac:dyDescent="0.25">
      <c r="A28" s="28" t="s">
        <v>31</v>
      </c>
      <c r="B28" s="29" t="s">
        <v>167</v>
      </c>
      <c r="C28" s="22" t="s">
        <v>31</v>
      </c>
      <c r="D28" s="30">
        <v>407</v>
      </c>
      <c r="E28" s="31" t="s">
        <v>168</v>
      </c>
      <c r="F28" s="31" t="s">
        <v>169</v>
      </c>
      <c r="G28" s="31" t="s">
        <v>55</v>
      </c>
      <c r="H28" s="31" t="s">
        <v>170</v>
      </c>
      <c r="I28" s="32" t="s">
        <v>171</v>
      </c>
      <c r="J28" s="33" t="s">
        <v>58</v>
      </c>
      <c r="K28" s="33" t="s">
        <v>66</v>
      </c>
      <c r="L28" s="33" t="s">
        <v>108</v>
      </c>
      <c r="M28" s="31" t="s">
        <v>40</v>
      </c>
      <c r="N28" s="31" t="s">
        <v>41</v>
      </c>
      <c r="O28" s="34">
        <v>0.192</v>
      </c>
      <c r="P28" s="31" t="s">
        <v>31</v>
      </c>
      <c r="Q28" s="31" t="s">
        <v>42</v>
      </c>
    </row>
    <row r="29" ht="18" customHeight="1" spans="1:17" x14ac:dyDescent="0.25">
      <c r="A29" s="20" t="s">
        <v>31</v>
      </c>
      <c r="B29" s="21" t="s">
        <v>172</v>
      </c>
      <c r="C29" s="22" t="s">
        <v>31</v>
      </c>
      <c r="D29" s="23">
        <v>396</v>
      </c>
      <c r="E29" s="24" t="s">
        <v>162</v>
      </c>
      <c r="F29" s="24" t="s">
        <v>173</v>
      </c>
      <c r="G29" s="24" t="s">
        <v>55</v>
      </c>
      <c r="H29" s="24" t="s">
        <v>174</v>
      </c>
      <c r="I29" s="25" t="s">
        <v>175</v>
      </c>
      <c r="J29" s="26" t="s">
        <v>107</v>
      </c>
      <c r="K29" s="26" t="s">
        <v>80</v>
      </c>
      <c r="L29" s="26" t="s">
        <v>39</v>
      </c>
      <c r="M29" s="24" t="s">
        <v>40</v>
      </c>
      <c r="N29" s="24" t="s">
        <v>41</v>
      </c>
      <c r="O29" s="27">
        <v>0.17</v>
      </c>
      <c r="P29" s="24" t="s">
        <v>166</v>
      </c>
      <c r="Q29" s="24" t="s">
        <v>42</v>
      </c>
    </row>
    <row r="30" ht="18" customHeight="1" spans="1:17" x14ac:dyDescent="0.25">
      <c r="A30" s="28" t="s">
        <v>31</v>
      </c>
      <c r="B30" s="29" t="s">
        <v>176</v>
      </c>
      <c r="C30" s="22" t="s">
        <v>31</v>
      </c>
      <c r="D30" s="30">
        <v>187</v>
      </c>
      <c r="E30" s="31" t="s">
        <v>177</v>
      </c>
      <c r="F30" s="31" t="s">
        <v>178</v>
      </c>
      <c r="G30" s="31" t="s">
        <v>55</v>
      </c>
      <c r="H30" s="31" t="s">
        <v>179</v>
      </c>
      <c r="I30" s="32" t="s">
        <v>180</v>
      </c>
      <c r="J30" s="33" t="s">
        <v>93</v>
      </c>
      <c r="K30" s="33" t="s">
        <v>80</v>
      </c>
      <c r="L30" s="33" t="s">
        <v>39</v>
      </c>
      <c r="M30" s="31" t="s">
        <v>40</v>
      </c>
      <c r="N30" s="31" t="s">
        <v>41</v>
      </c>
      <c r="O30" s="34">
        <v>0.17</v>
      </c>
      <c r="P30" s="31" t="s">
        <v>181</v>
      </c>
      <c r="Q30" s="31" t="s">
        <v>42</v>
      </c>
    </row>
    <row r="31" ht="18" customHeight="1" spans="1:17" x14ac:dyDescent="0.25">
      <c r="A31" s="20" t="s">
        <v>31</v>
      </c>
      <c r="B31" s="21" t="s">
        <v>182</v>
      </c>
      <c r="C31" s="22" t="s">
        <v>31</v>
      </c>
      <c r="D31" s="23">
        <v>396</v>
      </c>
      <c r="E31" s="24" t="s">
        <v>183</v>
      </c>
      <c r="F31" s="24" t="s">
        <v>184</v>
      </c>
      <c r="G31" s="24" t="s">
        <v>55</v>
      </c>
      <c r="H31" s="24" t="s">
        <v>185</v>
      </c>
      <c r="I31" s="25" t="s">
        <v>186</v>
      </c>
      <c r="J31" s="26" t="s">
        <v>58</v>
      </c>
      <c r="K31" s="26" t="s">
        <v>66</v>
      </c>
      <c r="L31" s="26" t="s">
        <v>50</v>
      </c>
      <c r="M31" s="24" t="s">
        <v>40</v>
      </c>
      <c r="N31" s="24" t="s">
        <v>41</v>
      </c>
      <c r="O31" s="27">
        <v>0.203</v>
      </c>
      <c r="P31" s="24" t="s">
        <v>166</v>
      </c>
      <c r="Q31" s="24" t="s">
        <v>42</v>
      </c>
    </row>
    <row r="32" ht="18" customHeight="1" spans="1:17" x14ac:dyDescent="0.25">
      <c r="A32" s="28" t="s">
        <v>31</v>
      </c>
      <c r="B32" s="29" t="s">
        <v>187</v>
      </c>
      <c r="C32" s="22" t="s">
        <v>31</v>
      </c>
      <c r="D32" s="30">
        <v>286</v>
      </c>
      <c r="E32" s="31" t="s">
        <v>188</v>
      </c>
      <c r="F32" s="31" t="s">
        <v>189</v>
      </c>
      <c r="G32" s="31" t="s">
        <v>55</v>
      </c>
      <c r="H32" s="31" t="s">
        <v>190</v>
      </c>
      <c r="I32" s="32" t="s">
        <v>191</v>
      </c>
      <c r="J32" s="33" t="s">
        <v>58</v>
      </c>
      <c r="K32" s="33" t="s">
        <v>80</v>
      </c>
      <c r="L32" s="33" t="s">
        <v>101</v>
      </c>
      <c r="M32" s="31" t="s">
        <v>40</v>
      </c>
      <c r="N32" s="31" t="s">
        <v>41</v>
      </c>
      <c r="O32" s="34">
        <v>0.138</v>
      </c>
      <c r="P32" s="31" t="s">
        <v>31</v>
      </c>
      <c r="Q32" s="31" t="s">
        <v>42</v>
      </c>
    </row>
    <row r="33" ht="18" customHeight="1" spans="1:17" x14ac:dyDescent="0.25">
      <c r="A33" s="20" t="s">
        <v>31</v>
      </c>
      <c r="B33" s="21" t="s">
        <v>192</v>
      </c>
      <c r="C33" s="22" t="s">
        <v>31</v>
      </c>
      <c r="D33" s="23">
        <v>385</v>
      </c>
      <c r="E33" s="24" t="s">
        <v>193</v>
      </c>
      <c r="F33" s="24" t="s">
        <v>194</v>
      </c>
      <c r="G33" s="24" t="s">
        <v>55</v>
      </c>
      <c r="H33" s="24" t="s">
        <v>195</v>
      </c>
      <c r="I33" s="25" t="s">
        <v>196</v>
      </c>
      <c r="J33" s="26" t="s">
        <v>197</v>
      </c>
      <c r="K33" s="26" t="s">
        <v>80</v>
      </c>
      <c r="L33" s="26" t="s">
        <v>198</v>
      </c>
      <c r="M33" s="24" t="s">
        <v>40</v>
      </c>
      <c r="N33" s="24" t="s">
        <v>41</v>
      </c>
      <c r="O33" s="27">
        <v>0.159</v>
      </c>
      <c r="P33" s="24" t="s">
        <v>31</v>
      </c>
      <c r="Q33" s="24" t="s">
        <v>42</v>
      </c>
    </row>
    <row r="34" ht="18" customHeight="1" spans="1:17" x14ac:dyDescent="0.25">
      <c r="A34" s="28" t="s">
        <v>31</v>
      </c>
      <c r="B34" s="29" t="s">
        <v>199</v>
      </c>
      <c r="C34" s="22" t="s">
        <v>31</v>
      </c>
      <c r="D34" s="30">
        <v>517</v>
      </c>
      <c r="E34" s="31" t="s">
        <v>200</v>
      </c>
      <c r="F34" s="31" t="s">
        <v>201</v>
      </c>
      <c r="G34" s="31" t="s">
        <v>55</v>
      </c>
      <c r="H34" s="31" t="s">
        <v>202</v>
      </c>
      <c r="I34" s="32" t="s">
        <v>203</v>
      </c>
      <c r="J34" s="33" t="s">
        <v>107</v>
      </c>
      <c r="K34" s="33" t="s">
        <v>80</v>
      </c>
      <c r="L34" s="33" t="s">
        <v>204</v>
      </c>
      <c r="M34" s="31" t="s">
        <v>40</v>
      </c>
      <c r="N34" s="31" t="s">
        <v>41</v>
      </c>
      <c r="O34" s="34">
        <v>0.278</v>
      </c>
      <c r="P34" s="31" t="s">
        <v>166</v>
      </c>
      <c r="Q34" s="31" t="s">
        <v>42</v>
      </c>
    </row>
    <row r="35" ht="18" customHeight="1" spans="1:17" x14ac:dyDescent="0.25">
      <c r="A35" s="20" t="s">
        <v>31</v>
      </c>
      <c r="B35" s="21" t="s">
        <v>205</v>
      </c>
      <c r="C35" s="22" t="s">
        <v>31</v>
      </c>
      <c r="D35" s="23">
        <v>275</v>
      </c>
      <c r="E35" s="24" t="s">
        <v>206</v>
      </c>
      <c r="F35" s="24" t="s">
        <v>45</v>
      </c>
      <c r="G35" s="24" t="s">
        <v>55</v>
      </c>
      <c r="H35" s="24" t="s">
        <v>207</v>
      </c>
      <c r="I35" s="25" t="s">
        <v>208</v>
      </c>
      <c r="J35" s="26" t="s">
        <v>107</v>
      </c>
      <c r="K35" s="26" t="s">
        <v>80</v>
      </c>
      <c r="L35" s="26" t="s">
        <v>138</v>
      </c>
      <c r="M35" s="24" t="s">
        <v>40</v>
      </c>
      <c r="N35" s="24" t="s">
        <v>41</v>
      </c>
      <c r="O35" s="27">
        <v>0.116</v>
      </c>
      <c r="P35" s="24" t="s">
        <v>166</v>
      </c>
      <c r="Q35" s="24" t="s">
        <v>42</v>
      </c>
    </row>
    <row r="36" ht="18" customHeight="1" spans="1:17" x14ac:dyDescent="0.25">
      <c r="A36" s="28" t="s">
        <v>31</v>
      </c>
      <c r="B36" s="29" t="s">
        <v>209</v>
      </c>
      <c r="C36" s="22" t="s">
        <v>31</v>
      </c>
      <c r="D36" s="30">
        <v>231</v>
      </c>
      <c r="E36" s="31" t="s">
        <v>210</v>
      </c>
      <c r="F36" s="31" t="s">
        <v>211</v>
      </c>
      <c r="G36" s="31" t="s">
        <v>55</v>
      </c>
      <c r="H36" s="31" t="s">
        <v>212</v>
      </c>
      <c r="I36" s="32" t="s">
        <v>213</v>
      </c>
      <c r="J36" s="33" t="s">
        <v>113</v>
      </c>
      <c r="K36" s="33" t="s">
        <v>73</v>
      </c>
      <c r="L36" s="33" t="s">
        <v>39</v>
      </c>
      <c r="M36" s="31" t="s">
        <v>40</v>
      </c>
      <c r="N36" s="31" t="s">
        <v>41</v>
      </c>
      <c r="O36" s="34">
        <v>0.17</v>
      </c>
      <c r="P36" s="31" t="s">
        <v>166</v>
      </c>
      <c r="Q36" s="31" t="s">
        <v>42</v>
      </c>
    </row>
    <row r="37" ht="18" customHeight="1" spans="1:17" x14ac:dyDescent="0.25">
      <c r="A37" s="20" t="s">
        <v>31</v>
      </c>
      <c r="B37" s="21" t="s">
        <v>214</v>
      </c>
      <c r="C37" s="22" t="s">
        <v>31</v>
      </c>
      <c r="D37" s="23">
        <v>198</v>
      </c>
      <c r="E37" s="24" t="s">
        <v>215</v>
      </c>
      <c r="F37" s="24" t="s">
        <v>216</v>
      </c>
      <c r="G37" s="24" t="s">
        <v>55</v>
      </c>
      <c r="H37" s="24" t="s">
        <v>217</v>
      </c>
      <c r="I37" s="25" t="s">
        <v>218</v>
      </c>
      <c r="J37" s="26" t="s">
        <v>113</v>
      </c>
      <c r="K37" s="26" t="s">
        <v>80</v>
      </c>
      <c r="L37" s="26" t="s">
        <v>118</v>
      </c>
      <c r="M37" s="24" t="s">
        <v>40</v>
      </c>
      <c r="N37" s="24" t="s">
        <v>41</v>
      </c>
      <c r="O37" s="27">
        <v>0.181</v>
      </c>
      <c r="P37" s="24" t="s">
        <v>181</v>
      </c>
      <c r="Q37" s="24" t="s">
        <v>42</v>
      </c>
    </row>
    <row r="38" ht="18" customHeight="1" spans="1:17" x14ac:dyDescent="0.25">
      <c r="A38" s="28" t="s">
        <v>31</v>
      </c>
      <c r="B38" s="29" t="s">
        <v>219</v>
      </c>
      <c r="C38" s="22" t="s">
        <v>31</v>
      </c>
      <c r="D38" s="30">
        <v>500</v>
      </c>
      <c r="E38" s="31" t="s">
        <v>220</v>
      </c>
      <c r="F38" s="31" t="s">
        <v>221</v>
      </c>
      <c r="G38" s="31" t="s">
        <v>46</v>
      </c>
      <c r="H38" s="31" t="s">
        <v>222</v>
      </c>
      <c r="I38" s="32" t="s">
        <v>223</v>
      </c>
      <c r="J38" s="33" t="s">
        <v>49</v>
      </c>
      <c r="K38" s="33" t="s">
        <v>100</v>
      </c>
      <c r="L38" s="33" t="s">
        <v>224</v>
      </c>
      <c r="M38" s="31" t="s">
        <v>40</v>
      </c>
      <c r="N38" s="31" t="s">
        <v>41</v>
      </c>
      <c r="O38" s="34">
        <v>0.127</v>
      </c>
      <c r="P38" s="31" t="s">
        <v>31</v>
      </c>
      <c r="Q38" s="31" t="s">
        <v>42</v>
      </c>
    </row>
    <row r="39" ht="18" customHeight="1" spans="1:17" x14ac:dyDescent="0.25">
      <c r="A39" s="20" t="s">
        <v>31</v>
      </c>
      <c r="B39" s="21" t="s">
        <v>225</v>
      </c>
      <c r="C39" s="22" t="s">
        <v>31</v>
      </c>
      <c r="D39" s="23">
        <v>480</v>
      </c>
      <c r="E39" s="24" t="s">
        <v>226</v>
      </c>
      <c r="F39" s="24" t="s">
        <v>221</v>
      </c>
      <c r="G39" s="24" t="s">
        <v>46</v>
      </c>
      <c r="H39" s="24" t="s">
        <v>227</v>
      </c>
      <c r="I39" s="25" t="s">
        <v>228</v>
      </c>
      <c r="J39" s="26" t="s">
        <v>49</v>
      </c>
      <c r="K39" s="26" t="s">
        <v>100</v>
      </c>
      <c r="L39" s="26" t="s">
        <v>138</v>
      </c>
      <c r="M39" s="24" t="s">
        <v>51</v>
      </c>
      <c r="N39" s="24" t="s">
        <v>41</v>
      </c>
      <c r="O39" s="27">
        <v>0.128</v>
      </c>
      <c r="P39" s="24" t="s">
        <v>31</v>
      </c>
      <c r="Q39" s="24" t="s">
        <v>42</v>
      </c>
    </row>
    <row r="40" ht="18" customHeight="1" spans="1:17" x14ac:dyDescent="0.25">
      <c r="A40" s="28" t="s">
        <v>31</v>
      </c>
      <c r="B40" s="29" t="s">
        <v>229</v>
      </c>
      <c r="C40" s="22" t="s">
        <v>31</v>
      </c>
      <c r="D40" s="30">
        <v>500</v>
      </c>
      <c r="E40" s="31" t="s">
        <v>230</v>
      </c>
      <c r="F40" s="31" t="s">
        <v>221</v>
      </c>
      <c r="G40" s="31" t="s">
        <v>46</v>
      </c>
      <c r="H40" s="31" t="s">
        <v>231</v>
      </c>
      <c r="I40" s="32" t="s">
        <v>232</v>
      </c>
      <c r="J40" s="33" t="s">
        <v>49</v>
      </c>
      <c r="K40" s="33" t="s">
        <v>100</v>
      </c>
      <c r="L40" s="33" t="s">
        <v>124</v>
      </c>
      <c r="M40" s="31" t="s">
        <v>40</v>
      </c>
      <c r="N40" s="31" t="s">
        <v>41</v>
      </c>
      <c r="O40" s="34">
        <v>0.149</v>
      </c>
      <c r="P40" s="31" t="s">
        <v>31</v>
      </c>
      <c r="Q40" s="31" t="s">
        <v>42</v>
      </c>
    </row>
    <row r="41" ht="18" customHeight="1" spans="1:17" x14ac:dyDescent="0.25">
      <c r="A41" s="20" t="s">
        <v>31</v>
      </c>
      <c r="B41" s="21" t="s">
        <v>233</v>
      </c>
      <c r="C41" s="22" t="s">
        <v>31</v>
      </c>
      <c r="D41" s="23">
        <v>500</v>
      </c>
      <c r="E41" s="24" t="s">
        <v>234</v>
      </c>
      <c r="F41" s="24" t="s">
        <v>221</v>
      </c>
      <c r="G41" s="24" t="s">
        <v>46</v>
      </c>
      <c r="H41" s="24" t="s">
        <v>235</v>
      </c>
      <c r="I41" s="25" t="s">
        <v>236</v>
      </c>
      <c r="J41" s="26" t="s">
        <v>49</v>
      </c>
      <c r="K41" s="26" t="s">
        <v>100</v>
      </c>
      <c r="L41" s="26" t="s">
        <v>224</v>
      </c>
      <c r="M41" s="24" t="s">
        <v>40</v>
      </c>
      <c r="N41" s="24" t="s">
        <v>41</v>
      </c>
      <c r="O41" s="27">
        <v>0.127</v>
      </c>
      <c r="P41" s="24" t="s">
        <v>31</v>
      </c>
      <c r="Q41" s="24" t="s">
        <v>42</v>
      </c>
    </row>
    <row r="42" ht="18" customHeight="1" spans="1:17" x14ac:dyDescent="0.25">
      <c r="A42" s="28" t="s">
        <v>31</v>
      </c>
      <c r="B42" s="29" t="s">
        <v>237</v>
      </c>
      <c r="C42" s="22" t="s">
        <v>31</v>
      </c>
      <c r="D42" s="30">
        <v>500</v>
      </c>
      <c r="E42" s="31" t="s">
        <v>238</v>
      </c>
      <c r="F42" s="31" t="s">
        <v>221</v>
      </c>
      <c r="G42" s="31" t="s">
        <v>46</v>
      </c>
      <c r="H42" s="31" t="s">
        <v>239</v>
      </c>
      <c r="I42" s="32" t="s">
        <v>240</v>
      </c>
      <c r="J42" s="33" t="s">
        <v>49</v>
      </c>
      <c r="K42" s="33" t="s">
        <v>241</v>
      </c>
      <c r="L42" s="33" t="s">
        <v>101</v>
      </c>
      <c r="M42" s="31" t="s">
        <v>51</v>
      </c>
      <c r="N42" s="31" t="s">
        <v>41</v>
      </c>
      <c r="O42" s="34">
        <v>0.152</v>
      </c>
      <c r="P42" s="31" t="s">
        <v>31</v>
      </c>
      <c r="Q42" s="31" t="s">
        <v>42</v>
      </c>
    </row>
    <row r="43" ht="18" customHeight="1" spans="1:17" x14ac:dyDescent="0.25">
      <c r="A43" s="20" t="s">
        <v>31</v>
      </c>
      <c r="B43" s="21" t="s">
        <v>242</v>
      </c>
      <c r="C43" s="22" t="s">
        <v>31</v>
      </c>
      <c r="D43" s="23">
        <v>198</v>
      </c>
      <c r="E43" s="24" t="s">
        <v>243</v>
      </c>
      <c r="F43" s="24" t="s">
        <v>63</v>
      </c>
      <c r="G43" s="24" t="s">
        <v>96</v>
      </c>
      <c r="H43" s="24" t="s">
        <v>244</v>
      </c>
      <c r="I43" s="25" t="s">
        <v>245</v>
      </c>
      <c r="J43" s="26" t="s">
        <v>246</v>
      </c>
      <c r="K43" s="26" t="s">
        <v>59</v>
      </c>
      <c r="L43" s="26" t="s">
        <v>132</v>
      </c>
      <c r="M43" s="24" t="s">
        <v>40</v>
      </c>
      <c r="N43" s="24" t="s">
        <v>41</v>
      </c>
      <c r="O43" s="27">
        <v>0.105</v>
      </c>
      <c r="P43" s="24" t="s">
        <v>31</v>
      </c>
      <c r="Q43" s="24" t="s">
        <v>42</v>
      </c>
    </row>
    <row r="44" ht="18" customHeight="1" spans="1:17" x14ac:dyDescent="0.25">
      <c r="A44" s="28" t="s">
        <v>31</v>
      </c>
      <c r="B44" s="29" t="s">
        <v>247</v>
      </c>
      <c r="C44" s="22" t="s">
        <v>31</v>
      </c>
      <c r="D44" s="30">
        <v>187</v>
      </c>
      <c r="E44" s="31" t="s">
        <v>248</v>
      </c>
      <c r="F44" s="31" t="s">
        <v>90</v>
      </c>
      <c r="G44" s="31" t="s">
        <v>55</v>
      </c>
      <c r="H44" s="31" t="s">
        <v>249</v>
      </c>
      <c r="I44" s="32" t="s">
        <v>250</v>
      </c>
      <c r="J44" s="33" t="s">
        <v>113</v>
      </c>
      <c r="K44" s="33" t="s">
        <v>80</v>
      </c>
      <c r="L44" s="33" t="s">
        <v>39</v>
      </c>
      <c r="M44" s="31" t="s">
        <v>40</v>
      </c>
      <c r="N44" s="31" t="s">
        <v>41</v>
      </c>
      <c r="O44" s="34">
        <v>0.17</v>
      </c>
      <c r="P44" s="31" t="s">
        <v>31</v>
      </c>
      <c r="Q44" s="31" t="s">
        <v>42</v>
      </c>
    </row>
    <row r="45" ht="18" customHeight="1" spans="1:17" x14ac:dyDescent="0.25">
      <c r="A45" s="20" t="s">
        <v>125</v>
      </c>
      <c r="B45" s="21" t="s">
        <v>251</v>
      </c>
      <c r="C45" s="22" t="s">
        <v>31</v>
      </c>
      <c r="D45" s="23">
        <v>3300</v>
      </c>
      <c r="E45" s="24" t="s">
        <v>252</v>
      </c>
      <c r="F45" s="24" t="s">
        <v>69</v>
      </c>
      <c r="G45" s="24" t="s">
        <v>128</v>
      </c>
      <c r="H45" s="24" t="s">
        <v>253</v>
      </c>
      <c r="I45" s="25" t="s">
        <v>254</v>
      </c>
      <c r="J45" s="26" t="s">
        <v>137</v>
      </c>
      <c r="K45" s="26" t="s">
        <v>38</v>
      </c>
      <c r="L45" s="26" t="s">
        <v>255</v>
      </c>
      <c r="M45" s="24" t="s">
        <v>256</v>
      </c>
      <c r="N45" s="24" t="s">
        <v>257</v>
      </c>
      <c r="O45" s="27">
        <v>0.451</v>
      </c>
      <c r="P45" s="24" t="s">
        <v>31</v>
      </c>
      <c r="Q45" s="24" t="s">
        <v>42</v>
      </c>
    </row>
    <row r="46" ht="18" customHeight="1" spans="1:17" x14ac:dyDescent="0.25">
      <c r="A46" s="28" t="s">
        <v>125</v>
      </c>
      <c r="B46" s="29" t="s">
        <v>258</v>
      </c>
      <c r="C46" s="22" t="s">
        <v>31</v>
      </c>
      <c r="D46" s="30">
        <v>2799</v>
      </c>
      <c r="E46" s="31" t="s">
        <v>259</v>
      </c>
      <c r="F46" s="31" t="s">
        <v>69</v>
      </c>
      <c r="G46" s="31" t="s">
        <v>128</v>
      </c>
      <c r="H46" s="31" t="s">
        <v>260</v>
      </c>
      <c r="I46" s="32" t="s">
        <v>261</v>
      </c>
      <c r="J46" s="33" t="s">
        <v>137</v>
      </c>
      <c r="K46" s="33" t="s">
        <v>38</v>
      </c>
      <c r="L46" s="33" t="s">
        <v>262</v>
      </c>
      <c r="M46" s="31" t="s">
        <v>40</v>
      </c>
      <c r="N46" s="31" t="s">
        <v>257</v>
      </c>
      <c r="O46" s="34">
        <v>0.551</v>
      </c>
      <c r="P46" s="31" t="s">
        <v>31</v>
      </c>
      <c r="Q46" s="31" t="s">
        <v>42</v>
      </c>
    </row>
    <row r="47" ht="18" customHeight="1" spans="1:17" x14ac:dyDescent="0.25">
      <c r="A47" s="20" t="s">
        <v>125</v>
      </c>
      <c r="B47" s="21" t="s">
        <v>263</v>
      </c>
      <c r="C47" s="22" t="s">
        <v>31</v>
      </c>
      <c r="D47" s="23">
        <v>4999</v>
      </c>
      <c r="E47" s="24" t="s">
        <v>264</v>
      </c>
      <c r="F47" s="24" t="s">
        <v>69</v>
      </c>
      <c r="G47" s="24" t="s">
        <v>128</v>
      </c>
      <c r="H47" s="24" t="s">
        <v>265</v>
      </c>
      <c r="I47" s="25" t="s">
        <v>266</v>
      </c>
      <c r="J47" s="26" t="s">
        <v>148</v>
      </c>
      <c r="K47" s="26" t="s">
        <v>38</v>
      </c>
      <c r="L47" s="26" t="s">
        <v>267</v>
      </c>
      <c r="M47" s="24" t="s">
        <v>256</v>
      </c>
      <c r="N47" s="24" t="s">
        <v>257</v>
      </c>
      <c r="O47" s="27">
        <v>0.793</v>
      </c>
      <c r="P47" s="24" t="s">
        <v>268</v>
      </c>
      <c r="Q47" s="24" t="s">
        <v>42</v>
      </c>
    </row>
    <row r="48" ht="18" customHeight="1" spans="1:17" x14ac:dyDescent="0.25">
      <c r="A48" s="28" t="s">
        <v>31</v>
      </c>
      <c r="B48" s="29" t="s">
        <v>269</v>
      </c>
      <c r="C48" s="22" t="s">
        <v>31</v>
      </c>
      <c r="D48" s="30">
        <v>121</v>
      </c>
      <c r="E48" s="31" t="s">
        <v>270</v>
      </c>
      <c r="F48" s="31" t="s">
        <v>271</v>
      </c>
      <c r="G48" s="31" t="s">
        <v>55</v>
      </c>
      <c r="H48" s="31" t="s">
        <v>272</v>
      </c>
      <c r="I48" s="32" t="s">
        <v>273</v>
      </c>
      <c r="J48" s="33" t="s">
        <v>137</v>
      </c>
      <c r="K48" s="33" t="s">
        <v>73</v>
      </c>
      <c r="L48" s="33" t="s">
        <v>101</v>
      </c>
      <c r="M48" s="31" t="s">
        <v>40</v>
      </c>
      <c r="N48" s="31" t="s">
        <v>41</v>
      </c>
      <c r="O48" s="34">
        <v>0.138</v>
      </c>
      <c r="P48" s="31" t="s">
        <v>31</v>
      </c>
      <c r="Q48" s="31" t="s">
        <v>42</v>
      </c>
    </row>
    <row r="49" ht="18" customHeight="1" spans="1:17" x14ac:dyDescent="0.25">
      <c r="A49" s="20" t="s">
        <v>31</v>
      </c>
      <c r="B49" s="21" t="s">
        <v>274</v>
      </c>
      <c r="C49" s="22" t="s">
        <v>31</v>
      </c>
      <c r="D49" s="23">
        <v>462</v>
      </c>
      <c r="E49" s="24" t="s">
        <v>275</v>
      </c>
      <c r="F49" s="24" t="s">
        <v>90</v>
      </c>
      <c r="G49" s="24" t="s">
        <v>55</v>
      </c>
      <c r="H49" s="24" t="s">
        <v>276</v>
      </c>
      <c r="I49" s="25" t="s">
        <v>277</v>
      </c>
      <c r="J49" s="26" t="s">
        <v>58</v>
      </c>
      <c r="K49" s="26" t="s">
        <v>66</v>
      </c>
      <c r="L49" s="26" t="s">
        <v>278</v>
      </c>
      <c r="M49" s="24" t="s">
        <v>40</v>
      </c>
      <c r="N49" s="24" t="s">
        <v>41</v>
      </c>
      <c r="O49" s="27">
        <v>0.213</v>
      </c>
      <c r="P49" s="24" t="s">
        <v>31</v>
      </c>
      <c r="Q49" s="24" t="s">
        <v>42</v>
      </c>
    </row>
    <row r="50" ht="18" customHeight="1" spans="1:17" x14ac:dyDescent="0.25">
      <c r="A50" s="28" t="s">
        <v>31</v>
      </c>
      <c r="B50" s="29" t="s">
        <v>279</v>
      </c>
      <c r="C50" s="22" t="s">
        <v>31</v>
      </c>
      <c r="D50" s="30">
        <v>176</v>
      </c>
      <c r="E50" s="31" t="s">
        <v>280</v>
      </c>
      <c r="F50" s="31" t="s">
        <v>90</v>
      </c>
      <c r="G50" s="31" t="s">
        <v>55</v>
      </c>
      <c r="H50" s="31" t="s">
        <v>281</v>
      </c>
      <c r="I50" s="32" t="s">
        <v>282</v>
      </c>
      <c r="J50" s="33" t="s">
        <v>283</v>
      </c>
      <c r="K50" s="33" t="s">
        <v>66</v>
      </c>
      <c r="L50" s="33" t="s">
        <v>118</v>
      </c>
      <c r="M50" s="31" t="s">
        <v>40</v>
      </c>
      <c r="N50" s="31" t="s">
        <v>41</v>
      </c>
      <c r="O50" s="34">
        <v>0.181</v>
      </c>
      <c r="P50" s="31" t="s">
        <v>31</v>
      </c>
      <c r="Q50" s="31" t="s">
        <v>42</v>
      </c>
    </row>
    <row r="51" ht="18" customHeight="1" spans="1:17" x14ac:dyDescent="0.25">
      <c r="A51" s="20" t="s">
        <v>31</v>
      </c>
      <c r="B51" s="21" t="s">
        <v>284</v>
      </c>
      <c r="C51" s="22" t="s">
        <v>31</v>
      </c>
      <c r="D51" s="23">
        <v>363</v>
      </c>
      <c r="E51" s="24" t="s">
        <v>285</v>
      </c>
      <c r="F51" s="24" t="s">
        <v>90</v>
      </c>
      <c r="G51" s="24" t="s">
        <v>55</v>
      </c>
      <c r="H51" s="24" t="s">
        <v>286</v>
      </c>
      <c r="I51" s="25" t="s">
        <v>287</v>
      </c>
      <c r="J51" s="26" t="s">
        <v>58</v>
      </c>
      <c r="K51" s="26" t="s">
        <v>66</v>
      </c>
      <c r="L51" s="26" t="s">
        <v>278</v>
      </c>
      <c r="M51" s="24" t="s">
        <v>40</v>
      </c>
      <c r="N51" s="24" t="s">
        <v>41</v>
      </c>
      <c r="O51" s="27">
        <v>0.213</v>
      </c>
      <c r="P51" s="24" t="s">
        <v>31</v>
      </c>
      <c r="Q51" s="24" t="s">
        <v>42</v>
      </c>
    </row>
    <row r="52" ht="18" customHeight="1" spans="1:17" x14ac:dyDescent="0.25">
      <c r="A52" s="28" t="s">
        <v>31</v>
      </c>
      <c r="B52" s="29" t="s">
        <v>288</v>
      </c>
      <c r="C52" s="22" t="s">
        <v>31</v>
      </c>
      <c r="D52" s="30">
        <v>495</v>
      </c>
      <c r="E52" s="31" t="s">
        <v>289</v>
      </c>
      <c r="F52" s="31" t="s">
        <v>90</v>
      </c>
      <c r="G52" s="31" t="s">
        <v>55</v>
      </c>
      <c r="H52" s="31" t="s">
        <v>290</v>
      </c>
      <c r="I52" s="32" t="s">
        <v>291</v>
      </c>
      <c r="J52" s="33" t="s">
        <v>58</v>
      </c>
      <c r="K52" s="33" t="s">
        <v>100</v>
      </c>
      <c r="L52" s="33" t="s">
        <v>143</v>
      </c>
      <c r="M52" s="31" t="s">
        <v>40</v>
      </c>
      <c r="N52" s="31" t="s">
        <v>41</v>
      </c>
      <c r="O52" s="34">
        <v>0.257</v>
      </c>
      <c r="P52" s="31" t="s">
        <v>31</v>
      </c>
      <c r="Q52" s="31" t="s">
        <v>42</v>
      </c>
    </row>
    <row r="53" ht="18" customHeight="1" spans="1:17" x14ac:dyDescent="0.25">
      <c r="A53" s="20" t="s">
        <v>31</v>
      </c>
      <c r="B53" s="21" t="s">
        <v>292</v>
      </c>
      <c r="C53" s="22" t="s">
        <v>31</v>
      </c>
      <c r="D53" s="23">
        <v>209</v>
      </c>
      <c r="E53" s="24" t="s">
        <v>293</v>
      </c>
      <c r="F53" s="24" t="s">
        <v>294</v>
      </c>
      <c r="G53" s="24" t="s">
        <v>55</v>
      </c>
      <c r="H53" s="24" t="s">
        <v>295</v>
      </c>
      <c r="I53" s="25" t="s">
        <v>296</v>
      </c>
      <c r="J53" s="26" t="s">
        <v>58</v>
      </c>
      <c r="K53" s="26" t="s">
        <v>66</v>
      </c>
      <c r="L53" s="26" t="s">
        <v>138</v>
      </c>
      <c r="M53" s="24" t="s">
        <v>40</v>
      </c>
      <c r="N53" s="24" t="s">
        <v>41</v>
      </c>
      <c r="O53" s="27">
        <v>0.116</v>
      </c>
      <c r="P53" s="24" t="s">
        <v>31</v>
      </c>
      <c r="Q53" s="24" t="s">
        <v>42</v>
      </c>
    </row>
    <row r="54" ht="18" customHeight="1" spans="1:17" x14ac:dyDescent="0.25">
      <c r="A54" s="28" t="s">
        <v>31</v>
      </c>
      <c r="B54" s="29" t="s">
        <v>297</v>
      </c>
      <c r="C54" s="22" t="s">
        <v>31</v>
      </c>
      <c r="D54" s="30">
        <v>275</v>
      </c>
      <c r="E54" s="31" t="s">
        <v>298</v>
      </c>
      <c r="F54" s="31" t="s">
        <v>90</v>
      </c>
      <c r="G54" s="31" t="s">
        <v>55</v>
      </c>
      <c r="H54" s="31" t="s">
        <v>299</v>
      </c>
      <c r="I54" s="32" t="s">
        <v>300</v>
      </c>
      <c r="J54" s="33" t="s">
        <v>148</v>
      </c>
      <c r="K54" s="33" t="s">
        <v>124</v>
      </c>
      <c r="L54" s="33" t="s">
        <v>124</v>
      </c>
      <c r="M54" s="31" t="s">
        <v>40</v>
      </c>
      <c r="N54" s="31" t="s">
        <v>41</v>
      </c>
      <c r="O54" s="34">
        <v>0.149</v>
      </c>
      <c r="P54" s="31" t="s">
        <v>31</v>
      </c>
      <c r="Q54" s="31" t="s">
        <v>42</v>
      </c>
    </row>
    <row r="55" ht="18" customHeight="1" spans="1:17" x14ac:dyDescent="0.25">
      <c r="A55" s="20" t="s">
        <v>31</v>
      </c>
      <c r="B55" s="21" t="s">
        <v>301</v>
      </c>
      <c r="C55" s="22" t="s">
        <v>31</v>
      </c>
      <c r="D55" s="23">
        <v>396</v>
      </c>
      <c r="E55" s="24" t="s">
        <v>302</v>
      </c>
      <c r="F55" s="24" t="s">
        <v>90</v>
      </c>
      <c r="G55" s="24" t="s">
        <v>55</v>
      </c>
      <c r="H55" s="24" t="s">
        <v>303</v>
      </c>
      <c r="I55" s="25" t="s">
        <v>304</v>
      </c>
      <c r="J55" s="26" t="s">
        <v>107</v>
      </c>
      <c r="K55" s="26" t="s">
        <v>100</v>
      </c>
      <c r="L55" s="26" t="s">
        <v>108</v>
      </c>
      <c r="M55" s="24" t="s">
        <v>40</v>
      </c>
      <c r="N55" s="24" t="s">
        <v>41</v>
      </c>
      <c r="O55" s="27">
        <v>0.192</v>
      </c>
      <c r="P55" s="24" t="s">
        <v>31</v>
      </c>
      <c r="Q55" s="24" t="s">
        <v>42</v>
      </c>
    </row>
    <row r="56" ht="18" customHeight="1" spans="1:17" x14ac:dyDescent="0.25">
      <c r="A56" s="28" t="s">
        <v>31</v>
      </c>
      <c r="B56" s="29" t="s">
        <v>305</v>
      </c>
      <c r="C56" s="22" t="s">
        <v>31</v>
      </c>
      <c r="D56" s="30">
        <v>396</v>
      </c>
      <c r="E56" s="31" t="s">
        <v>306</v>
      </c>
      <c r="F56" s="31" t="s">
        <v>90</v>
      </c>
      <c r="G56" s="31" t="s">
        <v>55</v>
      </c>
      <c r="H56" s="31" t="s">
        <v>307</v>
      </c>
      <c r="I56" s="32" t="s">
        <v>308</v>
      </c>
      <c r="J56" s="33" t="s">
        <v>107</v>
      </c>
      <c r="K56" s="33" t="s">
        <v>87</v>
      </c>
      <c r="L56" s="33" t="s">
        <v>278</v>
      </c>
      <c r="M56" s="31" t="s">
        <v>40</v>
      </c>
      <c r="N56" s="31" t="s">
        <v>41</v>
      </c>
      <c r="O56" s="34">
        <v>0.213</v>
      </c>
      <c r="P56" s="31" t="s">
        <v>31</v>
      </c>
      <c r="Q56" s="31" t="s">
        <v>42</v>
      </c>
    </row>
    <row r="57" ht="18" customHeight="1" spans="1:17" x14ac:dyDescent="0.25">
      <c r="A57" s="20" t="s">
        <v>31</v>
      </c>
      <c r="B57" s="21" t="s">
        <v>309</v>
      </c>
      <c r="C57" s="22" t="s">
        <v>31</v>
      </c>
      <c r="D57" s="23">
        <v>440</v>
      </c>
      <c r="E57" s="24" t="s">
        <v>310</v>
      </c>
      <c r="F57" s="24" t="s">
        <v>311</v>
      </c>
      <c r="G57" s="24" t="s">
        <v>55</v>
      </c>
      <c r="H57" s="24" t="s">
        <v>312</v>
      </c>
      <c r="I57" s="25" t="s">
        <v>313</v>
      </c>
      <c r="J57" s="26" t="s">
        <v>113</v>
      </c>
      <c r="K57" s="26" t="s">
        <v>100</v>
      </c>
      <c r="L57" s="26" t="s">
        <v>314</v>
      </c>
      <c r="M57" s="24" t="s">
        <v>40</v>
      </c>
      <c r="N57" s="24" t="s">
        <v>41</v>
      </c>
      <c r="O57" s="27">
        <v>0.267</v>
      </c>
      <c r="P57" s="24" t="s">
        <v>31</v>
      </c>
      <c r="Q57" s="24" t="s">
        <v>42</v>
      </c>
    </row>
    <row r="58" ht="18" customHeight="1" spans="1:17" x14ac:dyDescent="0.25">
      <c r="A58" s="28" t="s">
        <v>31</v>
      </c>
      <c r="B58" s="29" t="s">
        <v>315</v>
      </c>
      <c r="C58" s="22" t="s">
        <v>31</v>
      </c>
      <c r="D58" s="30">
        <v>297</v>
      </c>
      <c r="E58" s="31" t="s">
        <v>316</v>
      </c>
      <c r="F58" s="31" t="s">
        <v>317</v>
      </c>
      <c r="G58" s="31" t="s">
        <v>55</v>
      </c>
      <c r="H58" s="31" t="s">
        <v>318</v>
      </c>
      <c r="I58" s="32" t="s">
        <v>319</v>
      </c>
      <c r="J58" s="33" t="s">
        <v>58</v>
      </c>
      <c r="K58" s="33" t="s">
        <v>80</v>
      </c>
      <c r="L58" s="33" t="s">
        <v>124</v>
      </c>
      <c r="M58" s="31" t="s">
        <v>40</v>
      </c>
      <c r="N58" s="31" t="s">
        <v>41</v>
      </c>
      <c r="O58" s="34">
        <v>0.149</v>
      </c>
      <c r="P58" s="31" t="s">
        <v>31</v>
      </c>
      <c r="Q58" s="31" t="s">
        <v>42</v>
      </c>
    </row>
    <row r="59" ht="18" customHeight="1" spans="1:17" x14ac:dyDescent="0.25">
      <c r="A59" s="20" t="s">
        <v>31</v>
      </c>
      <c r="B59" s="21" t="s">
        <v>320</v>
      </c>
      <c r="C59" s="22" t="s">
        <v>31</v>
      </c>
      <c r="D59" s="23">
        <v>132</v>
      </c>
      <c r="E59" s="24" t="s">
        <v>321</v>
      </c>
      <c r="F59" s="24" t="s">
        <v>69</v>
      </c>
      <c r="G59" s="24" t="s">
        <v>55</v>
      </c>
      <c r="H59" s="24" t="s">
        <v>322</v>
      </c>
      <c r="I59" s="25" t="s">
        <v>323</v>
      </c>
      <c r="J59" s="26" t="s">
        <v>72</v>
      </c>
      <c r="K59" s="26" t="s">
        <v>59</v>
      </c>
      <c r="L59" s="26" t="s">
        <v>87</v>
      </c>
      <c r="M59" s="24" t="s">
        <v>40</v>
      </c>
      <c r="N59" s="24" t="s">
        <v>41</v>
      </c>
      <c r="O59" s="27">
        <v>0.073</v>
      </c>
      <c r="P59" s="24" t="s">
        <v>31</v>
      </c>
      <c r="Q59" s="24" t="s">
        <v>42</v>
      </c>
    </row>
    <row r="60" ht="18" customHeight="1" spans="1:17" x14ac:dyDescent="0.25">
      <c r="A60" s="28" t="s">
        <v>31</v>
      </c>
      <c r="B60" s="29" t="s">
        <v>324</v>
      </c>
      <c r="C60" s="22" t="s">
        <v>31</v>
      </c>
      <c r="D60" s="30">
        <v>462</v>
      </c>
      <c r="E60" s="31" t="s">
        <v>325</v>
      </c>
      <c r="F60" s="31" t="s">
        <v>326</v>
      </c>
      <c r="G60" s="31" t="s">
        <v>55</v>
      </c>
      <c r="H60" s="31" t="s">
        <v>327</v>
      </c>
      <c r="I60" s="32" t="s">
        <v>328</v>
      </c>
      <c r="J60" s="33" t="s">
        <v>107</v>
      </c>
      <c r="K60" s="33" t="s">
        <v>80</v>
      </c>
      <c r="L60" s="33" t="s">
        <v>278</v>
      </c>
      <c r="M60" s="31" t="s">
        <v>40</v>
      </c>
      <c r="N60" s="31" t="s">
        <v>41</v>
      </c>
      <c r="O60" s="34">
        <v>0.213</v>
      </c>
      <c r="P60" s="31" t="s">
        <v>31</v>
      </c>
      <c r="Q60" s="31" t="s">
        <v>42</v>
      </c>
    </row>
    <row r="61" ht="18" customHeight="1" spans="1:17" x14ac:dyDescent="0.25">
      <c r="A61" s="20" t="s">
        <v>31</v>
      </c>
      <c r="B61" s="21" t="s">
        <v>329</v>
      </c>
      <c r="C61" s="22" t="s">
        <v>31</v>
      </c>
      <c r="D61" s="23">
        <v>242</v>
      </c>
      <c r="E61" s="24" t="s">
        <v>325</v>
      </c>
      <c r="F61" s="24" t="s">
        <v>63</v>
      </c>
      <c r="G61" s="24" t="s">
        <v>55</v>
      </c>
      <c r="H61" s="24" t="s">
        <v>330</v>
      </c>
      <c r="I61" s="25" t="s">
        <v>331</v>
      </c>
      <c r="J61" s="26" t="s">
        <v>72</v>
      </c>
      <c r="K61" s="26" t="s">
        <v>80</v>
      </c>
      <c r="L61" s="26" t="s">
        <v>108</v>
      </c>
      <c r="M61" s="24" t="s">
        <v>40</v>
      </c>
      <c r="N61" s="24" t="s">
        <v>41</v>
      </c>
      <c r="O61" s="27">
        <v>0.192</v>
      </c>
      <c r="P61" s="24" t="s">
        <v>31</v>
      </c>
      <c r="Q61" s="24" t="s">
        <v>42</v>
      </c>
    </row>
    <row r="62" ht="18" customHeight="1" spans="1:17" x14ac:dyDescent="0.25">
      <c r="A62" s="28" t="s">
        <v>31</v>
      </c>
      <c r="B62" s="29" t="s">
        <v>332</v>
      </c>
      <c r="C62" s="22" t="s">
        <v>31</v>
      </c>
      <c r="D62" s="30">
        <v>66</v>
      </c>
      <c r="E62" s="31" t="s">
        <v>333</v>
      </c>
      <c r="F62" s="31" t="s">
        <v>334</v>
      </c>
      <c r="G62" s="31" t="s">
        <v>55</v>
      </c>
      <c r="H62" s="31" t="s">
        <v>335</v>
      </c>
      <c r="I62" s="32" t="s">
        <v>336</v>
      </c>
      <c r="J62" s="33" t="s">
        <v>93</v>
      </c>
      <c r="K62" s="33" t="s">
        <v>59</v>
      </c>
      <c r="L62" s="33" t="s">
        <v>87</v>
      </c>
      <c r="M62" s="31" t="s">
        <v>40</v>
      </c>
      <c r="N62" s="31" t="s">
        <v>41</v>
      </c>
      <c r="O62" s="34">
        <v>0.073</v>
      </c>
      <c r="P62" s="31" t="s">
        <v>31</v>
      </c>
      <c r="Q62" s="31" t="s">
        <v>42</v>
      </c>
    </row>
    <row r="63" ht="18" customHeight="1" spans="1:17" x14ac:dyDescent="0.25">
      <c r="A63" s="20" t="s">
        <v>31</v>
      </c>
      <c r="B63" s="21" t="s">
        <v>337</v>
      </c>
      <c r="C63" s="22" t="s">
        <v>31</v>
      </c>
      <c r="D63" s="23">
        <v>385</v>
      </c>
      <c r="E63" s="24" t="s">
        <v>338</v>
      </c>
      <c r="F63" s="24" t="s">
        <v>90</v>
      </c>
      <c r="G63" s="24" t="s">
        <v>55</v>
      </c>
      <c r="H63" s="24" t="s">
        <v>339</v>
      </c>
      <c r="I63" s="25" t="s">
        <v>340</v>
      </c>
      <c r="J63" s="26" t="s">
        <v>341</v>
      </c>
      <c r="K63" s="26" t="s">
        <v>80</v>
      </c>
      <c r="L63" s="26" t="s">
        <v>204</v>
      </c>
      <c r="M63" s="24" t="s">
        <v>40</v>
      </c>
      <c r="N63" s="24" t="s">
        <v>257</v>
      </c>
      <c r="O63" s="27">
        <v>0.373</v>
      </c>
      <c r="P63" s="24" t="s">
        <v>342</v>
      </c>
      <c r="Q63" s="24" t="s">
        <v>42</v>
      </c>
    </row>
    <row r="64" ht="18" customHeight="1" spans="1:17" x14ac:dyDescent="0.25">
      <c r="A64" s="28" t="s">
        <v>31</v>
      </c>
      <c r="B64" s="29" t="s">
        <v>343</v>
      </c>
      <c r="C64" s="22" t="s">
        <v>31</v>
      </c>
      <c r="D64" s="30">
        <v>242</v>
      </c>
      <c r="E64" s="31" t="s">
        <v>344</v>
      </c>
      <c r="F64" s="31" t="s">
        <v>90</v>
      </c>
      <c r="G64" s="31" t="s">
        <v>55</v>
      </c>
      <c r="H64" s="31" t="s">
        <v>345</v>
      </c>
      <c r="I64" s="32" t="s">
        <v>346</v>
      </c>
      <c r="J64" s="33" t="s">
        <v>341</v>
      </c>
      <c r="K64" s="33" t="s">
        <v>100</v>
      </c>
      <c r="L64" s="33" t="s">
        <v>347</v>
      </c>
      <c r="M64" s="31" t="s">
        <v>40</v>
      </c>
      <c r="N64" s="31" t="s">
        <v>257</v>
      </c>
      <c r="O64" s="34">
        <v>0.33</v>
      </c>
      <c r="P64" s="31" t="s">
        <v>342</v>
      </c>
      <c r="Q64" s="31" t="s">
        <v>42</v>
      </c>
    </row>
    <row r="65" ht="18" customHeight="1" spans="1:17" x14ac:dyDescent="0.25">
      <c r="A65" s="20" t="s">
        <v>31</v>
      </c>
      <c r="B65" s="21" t="s">
        <v>348</v>
      </c>
      <c r="C65" s="22" t="s">
        <v>31</v>
      </c>
      <c r="D65" s="23">
        <v>220</v>
      </c>
      <c r="E65" s="24" t="s">
        <v>349</v>
      </c>
      <c r="F65" s="24" t="s">
        <v>90</v>
      </c>
      <c r="G65" s="24" t="s">
        <v>55</v>
      </c>
      <c r="H65" s="24" t="s">
        <v>350</v>
      </c>
      <c r="I65" s="25" t="s">
        <v>351</v>
      </c>
      <c r="J65" s="26" t="s">
        <v>341</v>
      </c>
      <c r="K65" s="26" t="s">
        <v>100</v>
      </c>
      <c r="L65" s="26" t="s">
        <v>347</v>
      </c>
      <c r="M65" s="24" t="s">
        <v>40</v>
      </c>
      <c r="N65" s="24" t="s">
        <v>257</v>
      </c>
      <c r="O65" s="27">
        <v>0.33</v>
      </c>
      <c r="P65" s="24" t="s">
        <v>342</v>
      </c>
      <c r="Q65" s="24" t="s">
        <v>42</v>
      </c>
    </row>
    <row r="66" ht="18" customHeight="1" spans="1:17" x14ac:dyDescent="0.25">
      <c r="A66" s="28" t="s">
        <v>31</v>
      </c>
      <c r="B66" s="29" t="s">
        <v>352</v>
      </c>
      <c r="C66" s="22" t="s">
        <v>31</v>
      </c>
      <c r="D66" s="30">
        <v>220</v>
      </c>
      <c r="E66" s="31" t="s">
        <v>353</v>
      </c>
      <c r="F66" s="31" t="s">
        <v>90</v>
      </c>
      <c r="G66" s="31" t="s">
        <v>55</v>
      </c>
      <c r="H66" s="31" t="s">
        <v>354</v>
      </c>
      <c r="I66" s="32" t="s">
        <v>355</v>
      </c>
      <c r="J66" s="33" t="s">
        <v>341</v>
      </c>
      <c r="K66" s="33" t="s">
        <v>100</v>
      </c>
      <c r="L66" s="33" t="s">
        <v>347</v>
      </c>
      <c r="M66" s="31" t="s">
        <v>40</v>
      </c>
      <c r="N66" s="31" t="s">
        <v>257</v>
      </c>
      <c r="O66" s="34">
        <v>0.33</v>
      </c>
      <c r="P66" s="31" t="s">
        <v>342</v>
      </c>
      <c r="Q66" s="31" t="s">
        <v>42</v>
      </c>
    </row>
    <row r="67" ht="18" customHeight="1" spans="1:17" x14ac:dyDescent="0.25">
      <c r="A67" s="20" t="s">
        <v>31</v>
      </c>
      <c r="B67" s="21" t="s">
        <v>356</v>
      </c>
      <c r="C67" s="22" t="s">
        <v>31</v>
      </c>
      <c r="D67" s="23">
        <v>517</v>
      </c>
      <c r="E67" s="24" t="s">
        <v>357</v>
      </c>
      <c r="F67" s="24" t="s">
        <v>90</v>
      </c>
      <c r="G67" s="24" t="s">
        <v>55</v>
      </c>
      <c r="H67" s="24" t="s">
        <v>358</v>
      </c>
      <c r="I67" s="25" t="s">
        <v>359</v>
      </c>
      <c r="J67" s="26" t="s">
        <v>360</v>
      </c>
      <c r="K67" s="26" t="s">
        <v>100</v>
      </c>
      <c r="L67" s="26" t="s">
        <v>143</v>
      </c>
      <c r="M67" s="24" t="s">
        <v>40</v>
      </c>
      <c r="N67" s="24" t="s">
        <v>41</v>
      </c>
      <c r="O67" s="27">
        <v>0.257</v>
      </c>
      <c r="P67" s="24" t="s">
        <v>342</v>
      </c>
      <c r="Q67" s="24" t="s">
        <v>42</v>
      </c>
    </row>
    <row r="68" ht="18" customHeight="1" spans="1:17" x14ac:dyDescent="0.25">
      <c r="A68" s="28" t="s">
        <v>31</v>
      </c>
      <c r="B68" s="29" t="s">
        <v>361</v>
      </c>
      <c r="C68" s="22" t="s">
        <v>31</v>
      </c>
      <c r="D68" s="30">
        <v>220</v>
      </c>
      <c r="E68" s="31" t="s">
        <v>362</v>
      </c>
      <c r="F68" s="31" t="s">
        <v>90</v>
      </c>
      <c r="G68" s="31" t="s">
        <v>55</v>
      </c>
      <c r="H68" s="31" t="s">
        <v>363</v>
      </c>
      <c r="I68" s="32" t="s">
        <v>364</v>
      </c>
      <c r="J68" s="33" t="s">
        <v>341</v>
      </c>
      <c r="K68" s="33" t="s">
        <v>100</v>
      </c>
      <c r="L68" s="33" t="s">
        <v>347</v>
      </c>
      <c r="M68" s="31" t="s">
        <v>40</v>
      </c>
      <c r="N68" s="31" t="s">
        <v>257</v>
      </c>
      <c r="O68" s="34">
        <v>0.33</v>
      </c>
      <c r="P68" s="31" t="s">
        <v>342</v>
      </c>
      <c r="Q68" s="31" t="s">
        <v>42</v>
      </c>
    </row>
    <row r="69" ht="18" customHeight="1" spans="1:17" x14ac:dyDescent="0.25">
      <c r="A69" s="20" t="s">
        <v>31</v>
      </c>
      <c r="B69" s="21" t="s">
        <v>365</v>
      </c>
      <c r="C69" s="22" t="s">
        <v>31</v>
      </c>
      <c r="D69" s="23">
        <v>319</v>
      </c>
      <c r="E69" s="24" t="s">
        <v>366</v>
      </c>
      <c r="F69" s="24" t="s">
        <v>90</v>
      </c>
      <c r="G69" s="24" t="s">
        <v>55</v>
      </c>
      <c r="H69" s="24" t="s">
        <v>367</v>
      </c>
      <c r="I69" s="25" t="s">
        <v>368</v>
      </c>
      <c r="J69" s="26" t="s">
        <v>79</v>
      </c>
      <c r="K69" s="26" t="s">
        <v>100</v>
      </c>
      <c r="L69" s="26" t="s">
        <v>347</v>
      </c>
      <c r="M69" s="24" t="s">
        <v>40</v>
      </c>
      <c r="N69" s="24" t="s">
        <v>41</v>
      </c>
      <c r="O69" s="27">
        <v>0.235</v>
      </c>
      <c r="P69" s="24" t="s">
        <v>31</v>
      </c>
      <c r="Q69" s="24" t="s">
        <v>42</v>
      </c>
    </row>
    <row r="70" ht="18" customHeight="1" spans="1:17" x14ac:dyDescent="0.25">
      <c r="A70" s="28" t="s">
        <v>31</v>
      </c>
      <c r="B70" s="29" t="s">
        <v>369</v>
      </c>
      <c r="C70" s="22" t="s">
        <v>31</v>
      </c>
      <c r="D70" s="30">
        <v>154</v>
      </c>
      <c r="E70" s="31" t="s">
        <v>370</v>
      </c>
      <c r="F70" s="31" t="s">
        <v>371</v>
      </c>
      <c r="G70" s="31" t="s">
        <v>55</v>
      </c>
      <c r="H70" s="31" t="s">
        <v>372</v>
      </c>
      <c r="I70" s="32" t="s">
        <v>373</v>
      </c>
      <c r="J70" s="33" t="s">
        <v>58</v>
      </c>
      <c r="K70" s="33" t="s">
        <v>59</v>
      </c>
      <c r="L70" s="33" t="s">
        <v>374</v>
      </c>
      <c r="M70" s="31" t="s">
        <v>40</v>
      </c>
      <c r="N70" s="31" t="s">
        <v>41</v>
      </c>
      <c r="O70" s="34">
        <v>0.062</v>
      </c>
      <c r="P70" s="31" t="s">
        <v>31</v>
      </c>
      <c r="Q70" s="31" t="s">
        <v>42</v>
      </c>
    </row>
    <row r="71" ht="18" customHeight="1" spans="1:17" x14ac:dyDescent="0.25">
      <c r="A71" s="20" t="s">
        <v>31</v>
      </c>
      <c r="B71" s="21" t="s">
        <v>375</v>
      </c>
      <c r="C71" s="22" t="s">
        <v>31</v>
      </c>
      <c r="D71" s="23">
        <v>480</v>
      </c>
      <c r="E71" s="24" t="s">
        <v>376</v>
      </c>
      <c r="F71" s="24" t="s">
        <v>377</v>
      </c>
      <c r="G71" s="24" t="s">
        <v>46</v>
      </c>
      <c r="H71" s="24" t="s">
        <v>378</v>
      </c>
      <c r="I71" s="25" t="s">
        <v>379</v>
      </c>
      <c r="J71" s="26" t="s">
        <v>49</v>
      </c>
      <c r="K71" s="26" t="s">
        <v>100</v>
      </c>
      <c r="L71" s="26" t="s">
        <v>60</v>
      </c>
      <c r="M71" s="24" t="s">
        <v>40</v>
      </c>
      <c r="N71" s="24" t="s">
        <v>41</v>
      </c>
      <c r="O71" s="27">
        <v>0.084</v>
      </c>
      <c r="P71" s="24" t="s">
        <v>31</v>
      </c>
      <c r="Q71" s="24" t="s">
        <v>42</v>
      </c>
    </row>
    <row r="72" ht="18" customHeight="1" spans="1:17" x14ac:dyDescent="0.25">
      <c r="A72" s="28" t="s">
        <v>31</v>
      </c>
      <c r="B72" s="29" t="s">
        <v>380</v>
      </c>
      <c r="C72" s="22" t="s">
        <v>31</v>
      </c>
      <c r="D72" s="30">
        <v>396</v>
      </c>
      <c r="E72" s="31" t="s">
        <v>381</v>
      </c>
      <c r="F72" s="31" t="s">
        <v>382</v>
      </c>
      <c r="G72" s="31" t="s">
        <v>55</v>
      </c>
      <c r="H72" s="31" t="s">
        <v>383</v>
      </c>
      <c r="I72" s="32" t="s">
        <v>384</v>
      </c>
      <c r="J72" s="33" t="s">
        <v>360</v>
      </c>
      <c r="K72" s="33" t="s">
        <v>80</v>
      </c>
      <c r="L72" s="33" t="s">
        <v>278</v>
      </c>
      <c r="M72" s="31" t="s">
        <v>40</v>
      </c>
      <c r="N72" s="31" t="s">
        <v>41</v>
      </c>
      <c r="O72" s="34">
        <v>0.213</v>
      </c>
      <c r="P72" s="31" t="s">
        <v>31</v>
      </c>
      <c r="Q72" s="31" t="s">
        <v>42</v>
      </c>
    </row>
    <row r="73" ht="18" customHeight="1" spans="1:17" x14ac:dyDescent="0.25">
      <c r="A73" s="20" t="s">
        <v>31</v>
      </c>
      <c r="B73" s="21" t="s">
        <v>385</v>
      </c>
      <c r="C73" s="22" t="s">
        <v>31</v>
      </c>
      <c r="D73" s="23">
        <v>418</v>
      </c>
      <c r="E73" s="24" t="s">
        <v>386</v>
      </c>
      <c r="F73" s="24" t="s">
        <v>387</v>
      </c>
      <c r="G73" s="24" t="s">
        <v>55</v>
      </c>
      <c r="H73" s="24" t="s">
        <v>388</v>
      </c>
      <c r="I73" s="25" t="s">
        <v>389</v>
      </c>
      <c r="J73" s="26" t="s">
        <v>58</v>
      </c>
      <c r="K73" s="26" t="s">
        <v>80</v>
      </c>
      <c r="L73" s="26" t="s">
        <v>50</v>
      </c>
      <c r="M73" s="24" t="s">
        <v>40</v>
      </c>
      <c r="N73" s="24" t="s">
        <v>41</v>
      </c>
      <c r="O73" s="27">
        <v>0.203</v>
      </c>
      <c r="P73" s="24" t="s">
        <v>31</v>
      </c>
      <c r="Q73" s="24" t="s">
        <v>42</v>
      </c>
    </row>
    <row r="74" ht="18" customHeight="1" spans="1:17" x14ac:dyDescent="0.25">
      <c r="A74" s="28" t="s">
        <v>125</v>
      </c>
      <c r="B74" s="29" t="s">
        <v>390</v>
      </c>
      <c r="C74" s="22" t="s">
        <v>31</v>
      </c>
      <c r="D74" s="30">
        <v>2570</v>
      </c>
      <c r="E74" s="31" t="s">
        <v>391</v>
      </c>
      <c r="F74" s="31" t="s">
        <v>69</v>
      </c>
      <c r="G74" s="31" t="s">
        <v>128</v>
      </c>
      <c r="H74" s="31" t="s">
        <v>392</v>
      </c>
      <c r="I74" s="32" t="s">
        <v>393</v>
      </c>
      <c r="J74" s="33" t="s">
        <v>394</v>
      </c>
      <c r="K74" s="33" t="s">
        <v>38</v>
      </c>
      <c r="L74" s="33" t="s">
        <v>278</v>
      </c>
      <c r="M74" s="31" t="s">
        <v>40</v>
      </c>
      <c r="N74" s="31" t="s">
        <v>41</v>
      </c>
      <c r="O74" s="34">
        <v>0.213</v>
      </c>
      <c r="P74" s="31" t="s">
        <v>31</v>
      </c>
      <c r="Q74" s="31" t="s">
        <v>42</v>
      </c>
    </row>
    <row r="75" ht="18" customHeight="1" spans="1:17" x14ac:dyDescent="0.25">
      <c r="A75" s="20" t="s">
        <v>31</v>
      </c>
      <c r="B75" s="21" t="s">
        <v>395</v>
      </c>
      <c r="C75" s="22" t="s">
        <v>31</v>
      </c>
      <c r="D75" s="23">
        <v>400</v>
      </c>
      <c r="E75" s="24" t="s">
        <v>396</v>
      </c>
      <c r="F75" s="24" t="s">
        <v>194</v>
      </c>
      <c r="G75" s="24" t="s">
        <v>46</v>
      </c>
      <c r="H75" s="24" t="s">
        <v>397</v>
      </c>
      <c r="I75" s="25" t="s">
        <v>398</v>
      </c>
      <c r="J75" s="26" t="s">
        <v>49</v>
      </c>
      <c r="K75" s="26" t="s">
        <v>100</v>
      </c>
      <c r="L75" s="26" t="s">
        <v>132</v>
      </c>
      <c r="M75" s="24" t="s">
        <v>40</v>
      </c>
      <c r="N75" s="24" t="s">
        <v>41</v>
      </c>
      <c r="O75" s="27">
        <v>0.105</v>
      </c>
      <c r="P75" s="24" t="s">
        <v>31</v>
      </c>
      <c r="Q75" s="24" t="s">
        <v>42</v>
      </c>
    </row>
    <row r="76" ht="18" customHeight="1" spans="1:17" x14ac:dyDescent="0.25">
      <c r="A76" s="28" t="s">
        <v>31</v>
      </c>
      <c r="B76" s="29" t="s">
        <v>399</v>
      </c>
      <c r="C76" s="22" t="s">
        <v>31</v>
      </c>
      <c r="D76" s="30">
        <v>500</v>
      </c>
      <c r="E76" s="31" t="s">
        <v>396</v>
      </c>
      <c r="F76" s="31" t="s">
        <v>400</v>
      </c>
      <c r="G76" s="31" t="s">
        <v>46</v>
      </c>
      <c r="H76" s="31" t="s">
        <v>401</v>
      </c>
      <c r="I76" s="32" t="s">
        <v>402</v>
      </c>
      <c r="J76" s="33" t="s">
        <v>49</v>
      </c>
      <c r="K76" s="33" t="s">
        <v>100</v>
      </c>
      <c r="L76" s="33" t="s">
        <v>80</v>
      </c>
      <c r="M76" s="31" t="s">
        <v>40</v>
      </c>
      <c r="N76" s="31" t="s">
        <v>41</v>
      </c>
      <c r="O76" s="34">
        <v>0.095</v>
      </c>
      <c r="P76" s="31" t="s">
        <v>31</v>
      </c>
      <c r="Q76" s="31" t="s">
        <v>42</v>
      </c>
    </row>
    <row r="77" ht="18" customHeight="1" spans="1:17" x14ac:dyDescent="0.25">
      <c r="A77" s="20" t="s">
        <v>31</v>
      </c>
      <c r="B77" s="21" t="s">
        <v>403</v>
      </c>
      <c r="C77" s="22" t="s">
        <v>31</v>
      </c>
      <c r="D77" s="23">
        <v>380</v>
      </c>
      <c r="E77" s="24" t="s">
        <v>404</v>
      </c>
      <c r="F77" s="24" t="s">
        <v>405</v>
      </c>
      <c r="G77" s="24" t="s">
        <v>46</v>
      </c>
      <c r="H77" s="24" t="s">
        <v>406</v>
      </c>
      <c r="I77" s="25" t="s">
        <v>407</v>
      </c>
      <c r="J77" s="26" t="s">
        <v>49</v>
      </c>
      <c r="K77" s="26" t="s">
        <v>100</v>
      </c>
      <c r="L77" s="26" t="s">
        <v>60</v>
      </c>
      <c r="M77" s="24" t="s">
        <v>40</v>
      </c>
      <c r="N77" s="24" t="s">
        <v>41</v>
      </c>
      <c r="O77" s="27">
        <v>0.084</v>
      </c>
      <c r="P77" s="24" t="s">
        <v>31</v>
      </c>
      <c r="Q77" s="24" t="s">
        <v>42</v>
      </c>
    </row>
    <row r="78" ht="18" customHeight="1" spans="1:17" x14ac:dyDescent="0.25">
      <c r="A78" s="28" t="s">
        <v>31</v>
      </c>
      <c r="B78" s="29" t="s">
        <v>408</v>
      </c>
      <c r="C78" s="22" t="s">
        <v>31</v>
      </c>
      <c r="D78" s="30">
        <v>500</v>
      </c>
      <c r="E78" s="31" t="s">
        <v>409</v>
      </c>
      <c r="F78" s="31" t="s">
        <v>410</v>
      </c>
      <c r="G78" s="31" t="s">
        <v>46</v>
      </c>
      <c r="H78" s="31" t="s">
        <v>411</v>
      </c>
      <c r="I78" s="32" t="s">
        <v>412</v>
      </c>
      <c r="J78" s="33" t="s">
        <v>49</v>
      </c>
      <c r="K78" s="33" t="s">
        <v>100</v>
      </c>
      <c r="L78" s="33" t="s">
        <v>224</v>
      </c>
      <c r="M78" s="31" t="s">
        <v>51</v>
      </c>
      <c r="N78" s="31" t="s">
        <v>41</v>
      </c>
      <c r="O78" s="34">
        <v>0.14</v>
      </c>
      <c r="P78" s="31" t="s">
        <v>31</v>
      </c>
      <c r="Q78" s="31" t="s">
        <v>42</v>
      </c>
    </row>
    <row r="79" ht="18" customHeight="1" spans="1:17" x14ac:dyDescent="0.25">
      <c r="A79" s="20" t="s">
        <v>31</v>
      </c>
      <c r="B79" s="21" t="s">
        <v>413</v>
      </c>
      <c r="C79" s="22" t="s">
        <v>31</v>
      </c>
      <c r="D79" s="23">
        <v>600</v>
      </c>
      <c r="E79" s="24" t="s">
        <v>414</v>
      </c>
      <c r="F79" s="24" t="s">
        <v>415</v>
      </c>
      <c r="G79" s="24" t="s">
        <v>46</v>
      </c>
      <c r="H79" s="24" t="s">
        <v>416</v>
      </c>
      <c r="I79" s="25" t="s">
        <v>417</v>
      </c>
      <c r="J79" s="26" t="s">
        <v>49</v>
      </c>
      <c r="K79" s="26" t="s">
        <v>100</v>
      </c>
      <c r="L79" s="26" t="s">
        <v>39</v>
      </c>
      <c r="M79" s="24" t="s">
        <v>40</v>
      </c>
      <c r="N79" s="24" t="s">
        <v>41</v>
      </c>
      <c r="O79" s="27">
        <v>0.17</v>
      </c>
      <c r="P79" s="24" t="s">
        <v>31</v>
      </c>
      <c r="Q79" s="24" t="s">
        <v>42</v>
      </c>
    </row>
    <row r="80" ht="18" customHeight="1" spans="1:17" x14ac:dyDescent="0.25">
      <c r="A80" s="28" t="s">
        <v>31</v>
      </c>
      <c r="B80" s="29" t="s">
        <v>418</v>
      </c>
      <c r="C80" s="22" t="s">
        <v>31</v>
      </c>
      <c r="D80" s="30">
        <v>440</v>
      </c>
      <c r="E80" s="31" t="s">
        <v>419</v>
      </c>
      <c r="F80" s="31" t="s">
        <v>420</v>
      </c>
      <c r="G80" s="31" t="s">
        <v>55</v>
      </c>
      <c r="H80" s="31" t="s">
        <v>421</v>
      </c>
      <c r="I80" s="32" t="s">
        <v>422</v>
      </c>
      <c r="J80" s="33" t="s">
        <v>58</v>
      </c>
      <c r="K80" s="33" t="s">
        <v>80</v>
      </c>
      <c r="L80" s="33" t="s">
        <v>278</v>
      </c>
      <c r="M80" s="31" t="s">
        <v>40</v>
      </c>
      <c r="N80" s="31" t="s">
        <v>41</v>
      </c>
      <c r="O80" s="34">
        <v>0.213</v>
      </c>
      <c r="P80" s="31" t="s">
        <v>166</v>
      </c>
      <c r="Q80" s="31" t="s">
        <v>42</v>
      </c>
    </row>
    <row r="81" ht="18" customHeight="1" spans="1:17" x14ac:dyDescent="0.25">
      <c r="A81" s="20" t="s">
        <v>31</v>
      </c>
      <c r="B81" s="21" t="s">
        <v>423</v>
      </c>
      <c r="C81" s="22" t="s">
        <v>31</v>
      </c>
      <c r="D81" s="23">
        <v>913</v>
      </c>
      <c r="E81" s="24" t="s">
        <v>424</v>
      </c>
      <c r="F81" s="24" t="s">
        <v>425</v>
      </c>
      <c r="G81" s="24" t="s">
        <v>55</v>
      </c>
      <c r="H81" s="24" t="s">
        <v>426</v>
      </c>
      <c r="I81" s="25" t="s">
        <v>427</v>
      </c>
      <c r="J81" s="26" t="s">
        <v>107</v>
      </c>
      <c r="K81" s="26" t="s">
        <v>60</v>
      </c>
      <c r="L81" s="26" t="s">
        <v>428</v>
      </c>
      <c r="M81" s="24" t="s">
        <v>40</v>
      </c>
      <c r="N81" s="24" t="s">
        <v>41</v>
      </c>
      <c r="O81" s="27">
        <v>0.386</v>
      </c>
      <c r="P81" s="24" t="s">
        <v>31</v>
      </c>
      <c r="Q81" s="24" t="s">
        <v>42</v>
      </c>
    </row>
    <row r="82" ht="18" customHeight="1" spans="1:17" x14ac:dyDescent="0.25">
      <c r="A82" s="28" t="s">
        <v>31</v>
      </c>
      <c r="B82" s="29" t="s">
        <v>429</v>
      </c>
      <c r="C82" s="22" t="s">
        <v>31</v>
      </c>
      <c r="D82" s="30">
        <v>165</v>
      </c>
      <c r="E82" s="31" t="s">
        <v>430</v>
      </c>
      <c r="F82" s="31" t="s">
        <v>216</v>
      </c>
      <c r="G82" s="31" t="s">
        <v>55</v>
      </c>
      <c r="H82" s="31" t="s">
        <v>431</v>
      </c>
      <c r="I82" s="32" t="s">
        <v>432</v>
      </c>
      <c r="J82" s="33" t="s">
        <v>113</v>
      </c>
      <c r="K82" s="33" t="s">
        <v>124</v>
      </c>
      <c r="L82" s="33" t="s">
        <v>224</v>
      </c>
      <c r="M82" s="31" t="s">
        <v>40</v>
      </c>
      <c r="N82" s="31" t="s">
        <v>41</v>
      </c>
      <c r="O82" s="34">
        <v>0.127</v>
      </c>
      <c r="P82" s="31" t="s">
        <v>31</v>
      </c>
      <c r="Q82" s="31" t="s">
        <v>42</v>
      </c>
    </row>
    <row r="83" ht="18" customHeight="1" spans="1:17" x14ac:dyDescent="0.25">
      <c r="A83" s="20" t="s">
        <v>31</v>
      </c>
      <c r="B83" s="21" t="s">
        <v>433</v>
      </c>
      <c r="C83" s="22" t="s">
        <v>31</v>
      </c>
      <c r="D83" s="23">
        <v>165</v>
      </c>
      <c r="E83" s="24" t="s">
        <v>434</v>
      </c>
      <c r="F83" s="24" t="s">
        <v>435</v>
      </c>
      <c r="G83" s="24" t="s">
        <v>55</v>
      </c>
      <c r="H83" s="24" t="s">
        <v>436</v>
      </c>
      <c r="I83" s="25" t="s">
        <v>437</v>
      </c>
      <c r="J83" s="26" t="s">
        <v>113</v>
      </c>
      <c r="K83" s="26" t="s">
        <v>80</v>
      </c>
      <c r="L83" s="26" t="s">
        <v>224</v>
      </c>
      <c r="M83" s="24" t="s">
        <v>40</v>
      </c>
      <c r="N83" s="24" t="s">
        <v>41</v>
      </c>
      <c r="O83" s="27">
        <v>0.127</v>
      </c>
      <c r="P83" s="24" t="s">
        <v>31</v>
      </c>
      <c r="Q83" s="24" t="s">
        <v>42</v>
      </c>
    </row>
    <row r="84" ht="18" customHeight="1" spans="1:17" x14ac:dyDescent="0.25">
      <c r="A84" s="28" t="s">
        <v>31</v>
      </c>
      <c r="B84" s="29" t="s">
        <v>438</v>
      </c>
      <c r="C84" s="22" t="s">
        <v>31</v>
      </c>
      <c r="D84" s="30">
        <v>396</v>
      </c>
      <c r="E84" s="31" t="s">
        <v>439</v>
      </c>
      <c r="F84" s="31" t="s">
        <v>90</v>
      </c>
      <c r="G84" s="31" t="s">
        <v>55</v>
      </c>
      <c r="H84" s="31" t="s">
        <v>440</v>
      </c>
      <c r="I84" s="32" t="s">
        <v>441</v>
      </c>
      <c r="J84" s="33" t="s">
        <v>58</v>
      </c>
      <c r="K84" s="33" t="s">
        <v>80</v>
      </c>
      <c r="L84" s="33" t="s">
        <v>50</v>
      </c>
      <c r="M84" s="31" t="s">
        <v>40</v>
      </c>
      <c r="N84" s="31" t="s">
        <v>41</v>
      </c>
      <c r="O84" s="34">
        <v>0.203</v>
      </c>
      <c r="P84" s="31" t="s">
        <v>31</v>
      </c>
      <c r="Q84" s="31" t="s">
        <v>42</v>
      </c>
    </row>
    <row r="85" ht="18" customHeight="1" spans="1:17" x14ac:dyDescent="0.25">
      <c r="A85" s="20" t="s">
        <v>31</v>
      </c>
      <c r="B85" s="21" t="s">
        <v>442</v>
      </c>
      <c r="C85" s="22" t="s">
        <v>31</v>
      </c>
      <c r="D85" s="23">
        <v>495</v>
      </c>
      <c r="E85" s="24" t="s">
        <v>443</v>
      </c>
      <c r="F85" s="24" t="s">
        <v>90</v>
      </c>
      <c r="G85" s="24" t="s">
        <v>55</v>
      </c>
      <c r="H85" s="24" t="s">
        <v>444</v>
      </c>
      <c r="I85" s="25" t="s">
        <v>445</v>
      </c>
      <c r="J85" s="26" t="s">
        <v>107</v>
      </c>
      <c r="K85" s="26" t="s">
        <v>100</v>
      </c>
      <c r="L85" s="26" t="s">
        <v>347</v>
      </c>
      <c r="M85" s="24" t="s">
        <v>40</v>
      </c>
      <c r="N85" s="24" t="s">
        <v>41</v>
      </c>
      <c r="O85" s="27">
        <v>0.235</v>
      </c>
      <c r="P85" s="24" t="s">
        <v>31</v>
      </c>
      <c r="Q85" s="24" t="s">
        <v>42</v>
      </c>
    </row>
    <row r="86" ht="18" customHeight="1" spans="1:17" x14ac:dyDescent="0.25">
      <c r="A86" s="28" t="s">
        <v>31</v>
      </c>
      <c r="B86" s="29" t="s">
        <v>446</v>
      </c>
      <c r="C86" s="22" t="s">
        <v>31</v>
      </c>
      <c r="D86" s="30">
        <v>396</v>
      </c>
      <c r="E86" s="31" t="s">
        <v>447</v>
      </c>
      <c r="F86" s="31" t="s">
        <v>90</v>
      </c>
      <c r="G86" s="31" t="s">
        <v>55</v>
      </c>
      <c r="H86" s="31" t="s">
        <v>448</v>
      </c>
      <c r="I86" s="32" t="s">
        <v>449</v>
      </c>
      <c r="J86" s="33" t="s">
        <v>107</v>
      </c>
      <c r="K86" s="33" t="s">
        <v>80</v>
      </c>
      <c r="L86" s="33" t="s">
        <v>50</v>
      </c>
      <c r="M86" s="31" t="s">
        <v>40</v>
      </c>
      <c r="N86" s="31" t="s">
        <v>41</v>
      </c>
      <c r="O86" s="34">
        <v>0.203</v>
      </c>
      <c r="P86" s="31" t="s">
        <v>31</v>
      </c>
      <c r="Q86" s="31" t="s">
        <v>42</v>
      </c>
    </row>
    <row r="87" ht="18" customHeight="1" spans="1:17" x14ac:dyDescent="0.25">
      <c r="A87" s="20" t="s">
        <v>31</v>
      </c>
      <c r="B87" s="21" t="s">
        <v>450</v>
      </c>
      <c r="C87" s="22" t="s">
        <v>31</v>
      </c>
      <c r="D87" s="23">
        <v>440</v>
      </c>
      <c r="E87" s="24" t="s">
        <v>451</v>
      </c>
      <c r="F87" s="24" t="s">
        <v>90</v>
      </c>
      <c r="G87" s="24" t="s">
        <v>55</v>
      </c>
      <c r="H87" s="24" t="s">
        <v>452</v>
      </c>
      <c r="I87" s="25" t="s">
        <v>453</v>
      </c>
      <c r="J87" s="26" t="s">
        <v>58</v>
      </c>
      <c r="K87" s="26" t="s">
        <v>80</v>
      </c>
      <c r="L87" s="26" t="s">
        <v>347</v>
      </c>
      <c r="M87" s="24" t="s">
        <v>40</v>
      </c>
      <c r="N87" s="24" t="s">
        <v>41</v>
      </c>
      <c r="O87" s="27">
        <v>0.235</v>
      </c>
      <c r="P87" s="24" t="s">
        <v>31</v>
      </c>
      <c r="Q87" s="24" t="s">
        <v>42</v>
      </c>
    </row>
    <row r="88" ht="18" customHeight="1" spans="1:17" x14ac:dyDescent="0.25">
      <c r="A88" s="28" t="s">
        <v>31</v>
      </c>
      <c r="B88" s="29" t="s">
        <v>454</v>
      </c>
      <c r="C88" s="22" t="s">
        <v>31</v>
      </c>
      <c r="D88" s="30">
        <v>264</v>
      </c>
      <c r="E88" s="31" t="s">
        <v>455</v>
      </c>
      <c r="F88" s="31" t="s">
        <v>90</v>
      </c>
      <c r="G88" s="31" t="s">
        <v>55</v>
      </c>
      <c r="H88" s="31" t="s">
        <v>456</v>
      </c>
      <c r="I88" s="32" t="s">
        <v>457</v>
      </c>
      <c r="J88" s="33" t="s">
        <v>113</v>
      </c>
      <c r="K88" s="33" t="s">
        <v>80</v>
      </c>
      <c r="L88" s="33" t="s">
        <v>347</v>
      </c>
      <c r="M88" s="31" t="s">
        <v>40</v>
      </c>
      <c r="N88" s="31" t="s">
        <v>41</v>
      </c>
      <c r="O88" s="34">
        <v>0.235</v>
      </c>
      <c r="P88" s="31" t="s">
        <v>31</v>
      </c>
      <c r="Q88" s="31" t="s">
        <v>42</v>
      </c>
    </row>
    <row r="89" ht="18" customHeight="1" spans="1:17" x14ac:dyDescent="0.25">
      <c r="A89" s="20" t="s">
        <v>31</v>
      </c>
      <c r="B89" s="21" t="s">
        <v>458</v>
      </c>
      <c r="C89" s="22" t="s">
        <v>31</v>
      </c>
      <c r="D89" s="23">
        <v>418</v>
      </c>
      <c r="E89" s="24" t="s">
        <v>459</v>
      </c>
      <c r="F89" s="24" t="s">
        <v>90</v>
      </c>
      <c r="G89" s="24" t="s">
        <v>55</v>
      </c>
      <c r="H89" s="24" t="s">
        <v>460</v>
      </c>
      <c r="I89" s="25" t="s">
        <v>461</v>
      </c>
      <c r="J89" s="26" t="s">
        <v>107</v>
      </c>
      <c r="K89" s="26" t="s">
        <v>80</v>
      </c>
      <c r="L89" s="26" t="s">
        <v>278</v>
      </c>
      <c r="M89" s="24" t="s">
        <v>40</v>
      </c>
      <c r="N89" s="24" t="s">
        <v>41</v>
      </c>
      <c r="O89" s="27">
        <v>0.213</v>
      </c>
      <c r="P89" s="24" t="s">
        <v>31</v>
      </c>
      <c r="Q89" s="24" t="s">
        <v>42</v>
      </c>
    </row>
    <row r="90" ht="18" customHeight="1" spans="1:17" x14ac:dyDescent="0.25">
      <c r="A90" s="28" t="s">
        <v>31</v>
      </c>
      <c r="B90" s="29" t="s">
        <v>462</v>
      </c>
      <c r="C90" s="22" t="s">
        <v>31</v>
      </c>
      <c r="D90" s="30">
        <v>517</v>
      </c>
      <c r="E90" s="31" t="s">
        <v>463</v>
      </c>
      <c r="F90" s="31" t="s">
        <v>90</v>
      </c>
      <c r="G90" s="31" t="s">
        <v>55</v>
      </c>
      <c r="H90" s="31" t="s">
        <v>464</v>
      </c>
      <c r="I90" s="32" t="s">
        <v>465</v>
      </c>
      <c r="J90" s="33" t="s">
        <v>107</v>
      </c>
      <c r="K90" s="33" t="s">
        <v>466</v>
      </c>
      <c r="L90" s="33" t="s">
        <v>204</v>
      </c>
      <c r="M90" s="31" t="s">
        <v>40</v>
      </c>
      <c r="N90" s="31" t="s">
        <v>41</v>
      </c>
      <c r="O90" s="34">
        <v>0.278</v>
      </c>
      <c r="P90" s="31" t="s">
        <v>31</v>
      </c>
      <c r="Q90" s="31" t="s">
        <v>42</v>
      </c>
    </row>
    <row r="91" ht="18" customHeight="1" spans="1:17" x14ac:dyDescent="0.25">
      <c r="A91" s="20" t="s">
        <v>31</v>
      </c>
      <c r="B91" s="21" t="s">
        <v>467</v>
      </c>
      <c r="C91" s="22" t="s">
        <v>31</v>
      </c>
      <c r="D91" s="23">
        <v>484</v>
      </c>
      <c r="E91" s="24" t="s">
        <v>468</v>
      </c>
      <c r="F91" s="24" t="s">
        <v>90</v>
      </c>
      <c r="G91" s="24" t="s">
        <v>55</v>
      </c>
      <c r="H91" s="24" t="s">
        <v>469</v>
      </c>
      <c r="I91" s="25" t="s">
        <v>470</v>
      </c>
      <c r="J91" s="26" t="s">
        <v>58</v>
      </c>
      <c r="K91" s="26" t="s">
        <v>466</v>
      </c>
      <c r="L91" s="26" t="s">
        <v>204</v>
      </c>
      <c r="M91" s="24" t="s">
        <v>40</v>
      </c>
      <c r="N91" s="24" t="s">
        <v>41</v>
      </c>
      <c r="O91" s="27">
        <v>0.278</v>
      </c>
      <c r="P91" s="24" t="s">
        <v>31</v>
      </c>
      <c r="Q91" s="24" t="s">
        <v>42</v>
      </c>
    </row>
    <row r="92" ht="18" customHeight="1" spans="1:17" x14ac:dyDescent="0.25">
      <c r="A92" s="28" t="s">
        <v>31</v>
      </c>
      <c r="B92" s="29" t="s">
        <v>471</v>
      </c>
      <c r="C92" s="22" t="s">
        <v>31</v>
      </c>
      <c r="D92" s="30">
        <v>506</v>
      </c>
      <c r="E92" s="31" t="s">
        <v>472</v>
      </c>
      <c r="F92" s="31" t="s">
        <v>90</v>
      </c>
      <c r="G92" s="31" t="s">
        <v>55</v>
      </c>
      <c r="H92" s="31" t="s">
        <v>473</v>
      </c>
      <c r="I92" s="32" t="s">
        <v>474</v>
      </c>
      <c r="J92" s="33" t="s">
        <v>79</v>
      </c>
      <c r="K92" s="33" t="s">
        <v>80</v>
      </c>
      <c r="L92" s="33" t="s">
        <v>475</v>
      </c>
      <c r="M92" s="31" t="s">
        <v>40</v>
      </c>
      <c r="N92" s="31" t="s">
        <v>41</v>
      </c>
      <c r="O92" s="34">
        <v>0.354</v>
      </c>
      <c r="P92" s="31" t="s">
        <v>31</v>
      </c>
      <c r="Q92" s="31" t="s">
        <v>42</v>
      </c>
    </row>
    <row r="93" ht="18" customHeight="1" spans="1:17" x14ac:dyDescent="0.25">
      <c r="A93" s="20" t="s">
        <v>31</v>
      </c>
      <c r="B93" s="21" t="s">
        <v>476</v>
      </c>
      <c r="C93" s="22" t="s">
        <v>31</v>
      </c>
      <c r="D93" s="23">
        <v>363</v>
      </c>
      <c r="E93" s="24" t="s">
        <v>477</v>
      </c>
      <c r="F93" s="24" t="s">
        <v>90</v>
      </c>
      <c r="G93" s="24" t="s">
        <v>55</v>
      </c>
      <c r="H93" s="24" t="s">
        <v>478</v>
      </c>
      <c r="I93" s="25" t="s">
        <v>479</v>
      </c>
      <c r="J93" s="26" t="s">
        <v>79</v>
      </c>
      <c r="K93" s="26" t="s">
        <v>80</v>
      </c>
      <c r="L93" s="26" t="s">
        <v>143</v>
      </c>
      <c r="M93" s="24" t="s">
        <v>40</v>
      </c>
      <c r="N93" s="24" t="s">
        <v>41</v>
      </c>
      <c r="O93" s="27">
        <v>0.257</v>
      </c>
      <c r="P93" s="24" t="s">
        <v>31</v>
      </c>
      <c r="Q93" s="24" t="s">
        <v>42</v>
      </c>
    </row>
    <row r="94" ht="18" customHeight="1" spans="1:17" x14ac:dyDescent="0.25">
      <c r="A94" s="28" t="s">
        <v>31</v>
      </c>
      <c r="B94" s="29" t="s">
        <v>480</v>
      </c>
      <c r="C94" s="22" t="s">
        <v>31</v>
      </c>
      <c r="D94" s="30">
        <v>583</v>
      </c>
      <c r="E94" s="31" t="s">
        <v>481</v>
      </c>
      <c r="F94" s="31" t="s">
        <v>90</v>
      </c>
      <c r="G94" s="31" t="s">
        <v>55</v>
      </c>
      <c r="H94" s="31" t="s">
        <v>482</v>
      </c>
      <c r="I94" s="32" t="s">
        <v>483</v>
      </c>
      <c r="J94" s="33" t="s">
        <v>484</v>
      </c>
      <c r="K94" s="33" t="s">
        <v>100</v>
      </c>
      <c r="L94" s="33" t="s">
        <v>485</v>
      </c>
      <c r="M94" s="31" t="s">
        <v>40</v>
      </c>
      <c r="N94" s="31" t="s">
        <v>41</v>
      </c>
      <c r="O94" s="34">
        <v>0.473</v>
      </c>
      <c r="P94" s="31" t="s">
        <v>31</v>
      </c>
      <c r="Q94" s="31" t="s">
        <v>42</v>
      </c>
    </row>
    <row r="95" ht="18" customHeight="1" spans="1:17" x14ac:dyDescent="0.25">
      <c r="A95" s="20" t="s">
        <v>31</v>
      </c>
      <c r="B95" s="21" t="s">
        <v>486</v>
      </c>
      <c r="C95" s="22" t="s">
        <v>31</v>
      </c>
      <c r="D95" s="23">
        <v>264</v>
      </c>
      <c r="E95" s="24" t="s">
        <v>487</v>
      </c>
      <c r="F95" s="24" t="s">
        <v>90</v>
      </c>
      <c r="G95" s="24" t="s">
        <v>55</v>
      </c>
      <c r="H95" s="24" t="s">
        <v>488</v>
      </c>
      <c r="I95" s="25" t="s">
        <v>489</v>
      </c>
      <c r="J95" s="26" t="s">
        <v>360</v>
      </c>
      <c r="K95" s="26" t="s">
        <v>80</v>
      </c>
      <c r="L95" s="26" t="s">
        <v>118</v>
      </c>
      <c r="M95" s="24" t="s">
        <v>40</v>
      </c>
      <c r="N95" s="24" t="s">
        <v>41</v>
      </c>
      <c r="O95" s="27">
        <v>0.181</v>
      </c>
      <c r="P95" s="24" t="s">
        <v>31</v>
      </c>
      <c r="Q95" s="24" t="s">
        <v>42</v>
      </c>
    </row>
    <row r="96" ht="18" customHeight="1" spans="1:17" x14ac:dyDescent="0.25">
      <c r="A96" s="28" t="s">
        <v>31</v>
      </c>
      <c r="B96" s="29" t="s">
        <v>490</v>
      </c>
      <c r="C96" s="22" t="s">
        <v>31</v>
      </c>
      <c r="D96" s="30">
        <v>341</v>
      </c>
      <c r="E96" s="31" t="s">
        <v>491</v>
      </c>
      <c r="F96" s="31" t="s">
        <v>492</v>
      </c>
      <c r="G96" s="31" t="s">
        <v>55</v>
      </c>
      <c r="H96" s="31" t="s">
        <v>493</v>
      </c>
      <c r="I96" s="32" t="s">
        <v>494</v>
      </c>
      <c r="J96" s="33" t="s">
        <v>107</v>
      </c>
      <c r="K96" s="33" t="s">
        <v>59</v>
      </c>
      <c r="L96" s="33" t="s">
        <v>224</v>
      </c>
      <c r="M96" s="31" t="s">
        <v>40</v>
      </c>
      <c r="N96" s="31" t="s">
        <v>41</v>
      </c>
      <c r="O96" s="34">
        <v>0.127</v>
      </c>
      <c r="P96" s="31" t="s">
        <v>31</v>
      </c>
      <c r="Q96" s="31" t="s">
        <v>42</v>
      </c>
    </row>
    <row r="97" ht="18" customHeight="1" spans="1:17" x14ac:dyDescent="0.25">
      <c r="A97" s="20" t="s">
        <v>31</v>
      </c>
      <c r="B97" s="21" t="s">
        <v>495</v>
      </c>
      <c r="C97" s="22" t="s">
        <v>31</v>
      </c>
      <c r="D97" s="23">
        <v>198</v>
      </c>
      <c r="E97" s="24" t="s">
        <v>496</v>
      </c>
      <c r="F97" s="24" t="s">
        <v>497</v>
      </c>
      <c r="G97" s="24" t="s">
        <v>55</v>
      </c>
      <c r="H97" s="24" t="s">
        <v>498</v>
      </c>
      <c r="I97" s="25" t="s">
        <v>499</v>
      </c>
      <c r="J97" s="26" t="s">
        <v>58</v>
      </c>
      <c r="K97" s="26" t="s">
        <v>59</v>
      </c>
      <c r="L97" s="26" t="s">
        <v>132</v>
      </c>
      <c r="M97" s="24" t="s">
        <v>40</v>
      </c>
      <c r="N97" s="24" t="s">
        <v>41</v>
      </c>
      <c r="O97" s="27">
        <v>0.105</v>
      </c>
      <c r="P97" s="24" t="s">
        <v>31</v>
      </c>
      <c r="Q97" s="24" t="s">
        <v>42</v>
      </c>
    </row>
    <row r="98" ht="18" customHeight="1" spans="1:17" x14ac:dyDescent="0.25">
      <c r="A98" s="28" t="s">
        <v>31</v>
      </c>
      <c r="B98" s="29" t="s">
        <v>500</v>
      </c>
      <c r="C98" s="22" t="s">
        <v>31</v>
      </c>
      <c r="D98" s="30">
        <v>473</v>
      </c>
      <c r="E98" s="31" t="s">
        <v>501</v>
      </c>
      <c r="F98" s="31" t="s">
        <v>90</v>
      </c>
      <c r="G98" s="31" t="s">
        <v>55</v>
      </c>
      <c r="H98" s="31" t="s">
        <v>502</v>
      </c>
      <c r="I98" s="32" t="s">
        <v>503</v>
      </c>
      <c r="J98" s="33" t="s">
        <v>107</v>
      </c>
      <c r="K98" s="33" t="s">
        <v>80</v>
      </c>
      <c r="L98" s="33" t="s">
        <v>278</v>
      </c>
      <c r="M98" s="31" t="s">
        <v>40</v>
      </c>
      <c r="N98" s="31" t="s">
        <v>41</v>
      </c>
      <c r="O98" s="34">
        <v>0.213</v>
      </c>
      <c r="P98" s="31" t="s">
        <v>31</v>
      </c>
      <c r="Q98" s="31" t="s">
        <v>42</v>
      </c>
    </row>
    <row r="99" ht="18" customHeight="1" spans="1:17" x14ac:dyDescent="0.25">
      <c r="A99" s="20" t="s">
        <v>31</v>
      </c>
      <c r="B99" s="21" t="s">
        <v>504</v>
      </c>
      <c r="C99" s="22" t="s">
        <v>31</v>
      </c>
      <c r="D99" s="23">
        <v>330</v>
      </c>
      <c r="E99" s="24" t="s">
        <v>505</v>
      </c>
      <c r="F99" s="24" t="s">
        <v>90</v>
      </c>
      <c r="G99" s="24" t="s">
        <v>55</v>
      </c>
      <c r="H99" s="24" t="s">
        <v>506</v>
      </c>
      <c r="I99" s="25" t="s">
        <v>507</v>
      </c>
      <c r="J99" s="26" t="s">
        <v>107</v>
      </c>
      <c r="K99" s="26" t="s">
        <v>80</v>
      </c>
      <c r="L99" s="26" t="s">
        <v>39</v>
      </c>
      <c r="M99" s="24" t="s">
        <v>40</v>
      </c>
      <c r="N99" s="24" t="s">
        <v>41</v>
      </c>
      <c r="O99" s="27">
        <v>0.17</v>
      </c>
      <c r="P99" s="24" t="s">
        <v>31</v>
      </c>
      <c r="Q99" s="24" t="s">
        <v>42</v>
      </c>
    </row>
    <row r="100" ht="18" customHeight="1" spans="1:17" x14ac:dyDescent="0.25">
      <c r="A100" s="28" t="s">
        <v>31</v>
      </c>
      <c r="B100" s="29" t="s">
        <v>508</v>
      </c>
      <c r="C100" s="22" t="s">
        <v>31</v>
      </c>
      <c r="D100" s="30">
        <v>319</v>
      </c>
      <c r="E100" s="31" t="s">
        <v>509</v>
      </c>
      <c r="F100" s="31" t="s">
        <v>510</v>
      </c>
      <c r="G100" s="31" t="s">
        <v>55</v>
      </c>
      <c r="H100" s="31" t="s">
        <v>511</v>
      </c>
      <c r="I100" s="32" t="s">
        <v>512</v>
      </c>
      <c r="J100" s="33" t="s">
        <v>107</v>
      </c>
      <c r="K100" s="33" t="s">
        <v>80</v>
      </c>
      <c r="L100" s="33" t="s">
        <v>124</v>
      </c>
      <c r="M100" s="31" t="s">
        <v>40</v>
      </c>
      <c r="N100" s="31" t="s">
        <v>41</v>
      </c>
      <c r="O100" s="34">
        <v>0.149</v>
      </c>
      <c r="P100" s="31" t="s">
        <v>31</v>
      </c>
      <c r="Q100" s="31" t="s">
        <v>42</v>
      </c>
    </row>
    <row r="101" ht="18" customHeight="1" spans="1:17" x14ac:dyDescent="0.25">
      <c r="A101" s="20" t="s">
        <v>31</v>
      </c>
      <c r="B101" s="21" t="s">
        <v>513</v>
      </c>
      <c r="C101" s="22" t="s">
        <v>31</v>
      </c>
      <c r="D101" s="23">
        <v>396</v>
      </c>
      <c r="E101" s="24" t="s">
        <v>514</v>
      </c>
      <c r="F101" s="24" t="s">
        <v>382</v>
      </c>
      <c r="G101" s="24" t="s">
        <v>55</v>
      </c>
      <c r="H101" s="24" t="s">
        <v>515</v>
      </c>
      <c r="I101" s="25" t="s">
        <v>516</v>
      </c>
      <c r="J101" s="26" t="s">
        <v>58</v>
      </c>
      <c r="K101" s="26" t="s">
        <v>66</v>
      </c>
      <c r="L101" s="26" t="s">
        <v>50</v>
      </c>
      <c r="M101" s="24" t="s">
        <v>40</v>
      </c>
      <c r="N101" s="24" t="s">
        <v>41</v>
      </c>
      <c r="O101" s="27">
        <v>0.203</v>
      </c>
      <c r="P101" s="24" t="s">
        <v>31</v>
      </c>
      <c r="Q101" s="24" t="s">
        <v>42</v>
      </c>
    </row>
    <row r="102" ht="18" customHeight="1" spans="1:17" x14ac:dyDescent="0.25">
      <c r="A102" s="28" t="s">
        <v>31</v>
      </c>
      <c r="B102" s="29" t="s">
        <v>517</v>
      </c>
      <c r="C102" s="22" t="s">
        <v>31</v>
      </c>
      <c r="D102" s="30">
        <v>154</v>
      </c>
      <c r="E102" s="31" t="s">
        <v>518</v>
      </c>
      <c r="F102" s="31" t="s">
        <v>63</v>
      </c>
      <c r="G102" s="31" t="s">
        <v>96</v>
      </c>
      <c r="H102" s="31" t="s">
        <v>519</v>
      </c>
      <c r="I102" s="32" t="s">
        <v>520</v>
      </c>
      <c r="J102" s="33" t="s">
        <v>341</v>
      </c>
      <c r="K102" s="33" t="s">
        <v>124</v>
      </c>
      <c r="L102" s="33" t="s">
        <v>80</v>
      </c>
      <c r="M102" s="31" t="s">
        <v>40</v>
      </c>
      <c r="N102" s="31" t="s">
        <v>41</v>
      </c>
      <c r="O102" s="34">
        <v>0.095</v>
      </c>
      <c r="P102" s="31" t="s">
        <v>31</v>
      </c>
      <c r="Q102" s="31" t="s">
        <v>42</v>
      </c>
    </row>
  </sheetData>
  <autoFilter ref="A6:Q102"/>
  <mergeCells count="11">
    <mergeCell ref="C1:F1"/>
    <mergeCell ref="G1:H1"/>
    <mergeCell ref="I1:Q1"/>
    <mergeCell ref="C2:F2"/>
    <mergeCell ref="I2:Q2"/>
    <mergeCell ref="A3:F3"/>
    <mergeCell ref="I3:Q3"/>
    <mergeCell ref="A4:D4"/>
    <mergeCell ref="I4:Q5"/>
    <mergeCell ref="A5:F5"/>
    <mergeCell ref="G5:H5"/>
  </mergeCells>
  <hyperlinks>
    <hyperlink ref="I7" r:id="rId1"/>
    <hyperlink ref="I8" r:id="rId2"/>
    <hyperlink ref="I9" r:id="rId3"/>
    <hyperlink ref="I10" r:id="rId4"/>
    <hyperlink ref="I11" r:id="rId5"/>
    <hyperlink ref="I12" r:id="rId6"/>
    <hyperlink ref="I13" r:id="rId7"/>
    <hyperlink ref="I14" r:id="rId8"/>
    <hyperlink ref="I15" r:id="rId9"/>
    <hyperlink ref="I16" r:id="rId10"/>
    <hyperlink ref="I17" r:id="rId11"/>
    <hyperlink ref="I18" r:id="rId12"/>
    <hyperlink ref="I19" r:id="rId13"/>
    <hyperlink ref="I20" r:id="rId14"/>
    <hyperlink ref="I21" r:id="rId15"/>
    <hyperlink ref="I22" r:id="rId16"/>
    <hyperlink ref="I23" r:id="rId17"/>
    <hyperlink ref="I24" r:id="rId18"/>
    <hyperlink ref="I25" r:id="rId19"/>
    <hyperlink ref="I26" r:id="rId20"/>
    <hyperlink ref="I27" r:id="rId21"/>
    <hyperlink ref="I28" r:id="rId22"/>
    <hyperlink ref="I29" r:id="rId23"/>
    <hyperlink ref="I30" r:id="rId24"/>
    <hyperlink ref="I31" r:id="rId25"/>
    <hyperlink ref="I32" r:id="rId26"/>
    <hyperlink ref="I33" r:id="rId27"/>
    <hyperlink ref="I34" r:id="rId28"/>
    <hyperlink ref="I35" r:id="rId29"/>
    <hyperlink ref="I36" r:id="rId30"/>
    <hyperlink ref="I37" r:id="rId31"/>
    <hyperlink ref="I38" r:id="rId32"/>
    <hyperlink ref="I39" r:id="rId33"/>
    <hyperlink ref="I40" r:id="rId34"/>
    <hyperlink ref="I41" r:id="rId35"/>
    <hyperlink ref="I42" r:id="rId36"/>
    <hyperlink ref="I43" r:id="rId37"/>
    <hyperlink ref="I44" r:id="rId38"/>
    <hyperlink ref="I45" r:id="rId39"/>
    <hyperlink ref="I46" r:id="rId40"/>
    <hyperlink ref="I47" r:id="rId41"/>
    <hyperlink ref="I48" r:id="rId42"/>
    <hyperlink ref="I49" r:id="rId43"/>
    <hyperlink ref="I50" r:id="rId44"/>
    <hyperlink ref="I51" r:id="rId45"/>
    <hyperlink ref="I52" r:id="rId46"/>
    <hyperlink ref="I53" r:id="rId47"/>
    <hyperlink ref="I54" r:id="rId48"/>
    <hyperlink ref="I55" r:id="rId49"/>
    <hyperlink ref="I56" r:id="rId50"/>
    <hyperlink ref="I57" r:id="rId51"/>
    <hyperlink ref="I58" r:id="rId52"/>
    <hyperlink ref="I59" r:id="rId53"/>
    <hyperlink ref="I60" r:id="rId54"/>
    <hyperlink ref="I61" r:id="rId55"/>
    <hyperlink ref="I62" r:id="rId56"/>
    <hyperlink ref="I63" r:id="rId57"/>
    <hyperlink ref="I64" r:id="rId58"/>
    <hyperlink ref="I65" r:id="rId59"/>
    <hyperlink ref="I66" r:id="rId60"/>
    <hyperlink ref="I67" r:id="rId61"/>
    <hyperlink ref="I68" r:id="rId62"/>
    <hyperlink ref="I69" r:id="rId63"/>
    <hyperlink ref="I70" r:id="rId64"/>
    <hyperlink ref="I71" r:id="rId65"/>
    <hyperlink ref="I72" r:id="rId66"/>
    <hyperlink ref="I73" r:id="rId67"/>
    <hyperlink ref="I74" r:id="rId68"/>
    <hyperlink ref="I75" r:id="rId69"/>
    <hyperlink ref="I76" r:id="rId70"/>
    <hyperlink ref="I77" r:id="rId71"/>
    <hyperlink ref="I78" r:id="rId72"/>
    <hyperlink ref="I79" r:id="rId73"/>
    <hyperlink ref="I80" r:id="rId74"/>
    <hyperlink ref="I81" r:id="rId75"/>
    <hyperlink ref="I82" r:id="rId76"/>
    <hyperlink ref="I83" r:id="rId77"/>
    <hyperlink ref="I84" r:id="rId78"/>
    <hyperlink ref="I85" r:id="rId79"/>
    <hyperlink ref="I86" r:id="rId80"/>
    <hyperlink ref="I87" r:id="rId81"/>
    <hyperlink ref="I88" r:id="rId82"/>
    <hyperlink ref="I89" r:id="rId83"/>
    <hyperlink ref="I90" r:id="rId84"/>
    <hyperlink ref="I91" r:id="rId85"/>
    <hyperlink ref="I92" r:id="rId86"/>
    <hyperlink ref="I93" r:id="rId87"/>
    <hyperlink ref="I94" r:id="rId88"/>
    <hyperlink ref="I95" r:id="rId89"/>
    <hyperlink ref="I96" r:id="rId90"/>
    <hyperlink ref="I97" r:id="rId91"/>
    <hyperlink ref="I98" r:id="rId92"/>
    <hyperlink ref="I99" r:id="rId93"/>
    <hyperlink ref="I100" r:id="rId94"/>
    <hyperlink ref="I101" r:id="rId95"/>
    <hyperlink ref="I102" r:id="rId96"/>
  </hyperlinks>
  <pageSetup orientation="landscape"/>
  <headerFooter>
    <oddFooter>&amp;Lmusica.ru&amp;RСтраница &amp;P из &amp;N</oddFooter>
  </headerFooter>
  <drawing r:id="rId9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emusica-server</dc:creator>
  <dc:title/>
  <dc:subject/>
  <dc:description/>
  <cp:keywords/>
  <cp:category/>
  <cp:lastModifiedBy>emusica-server</cp:lastModifiedBy>
  <dcterms:created xsi:type="dcterms:W3CDTF">2026-06-15T12:00:00Z</dcterms:created>
  <dcterms:modified xsi:type="dcterms:W3CDTF">2026-06-15T12:00:00Z</dcterms:modified>
</cp:coreProperties>
</file>