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Прайс-лист" state="visible" r:id="rId4"/>
  </sheets>
  <calcPr calcId="171027" fullCalcOnLoad="1"/>
</workbook>
</file>

<file path=xl/sharedStrings.xml><?xml version="1.0" encoding="utf-8"?>
<sst xmlns="http://schemas.openxmlformats.org/spreadsheetml/2006/main" count="391" uniqueCount="176">
  <si>
    <t>Прайс-лист по тематическому разделу «Саксофон»</t>
  </si>
  <si>
    <t>Информация по заказу</t>
  </si>
  <si>
    <t>ЗАК (Книги под ЗАКАЗ) — дополнительную информацию о сроках выполнения заказа Вы можете получить у Вашего менеджера</t>
  </si>
  <si>
    <t>Сформирован 15 июня 2026 г.</t>
  </si>
  <si>
    <t>Всего, шт</t>
  </si>
  <si>
    <t>Н (НОВИНКИ) — издания, впервые появившиеся в прайс-листе</t>
  </si>
  <si>
    <t>Адрес коммерческой службы: 123001, г. Москва, ул. Большая Садовая, д. 2/46, стр. 1</t>
  </si>
  <si>
    <t>Сумма заказа, ₽</t>
  </si>
  <si>
    <t>НП (НОВЫЕ ПОСТУПЛЕНИЯ) — издания, отсутствовавшие в прайс-листе продолжительное время</t>
  </si>
  <si>
    <t>Тел./факс: (499) 254-6598, (499) 503-7737</t>
  </si>
  <si>
    <t>Вес заказа, кг</t>
  </si>
  <si>
    <t>Напоминаем, что продукция зарубежных издательств BÄRENREITER, C. F. PETERS, EDITIO MUSICA BUDAPEST, RICORDI, SCHOTT MUSIC находится на складе издательства в ограниченном количестве.</t>
  </si>
  <si>
    <t>Исключительные права распространяются на продукцию издательств «Музыка», «П. Юргенсон», «ГАММА-ПРЕСС»</t>
  </si>
  <si>
    <t>Цены указаны без учета доставки</t>
  </si>
  <si>
    <t>Статус</t>
  </si>
  <si>
    <t>Код</t>
  </si>
  <si>
    <t>Заказ</t>
  </si>
  <si>
    <t>Цена с НДС</t>
  </si>
  <si>
    <t>Наименование</t>
  </si>
  <si>
    <t>Автор</t>
  </si>
  <si>
    <t>Издательство</t>
  </si>
  <si>
    <t>ISBN/ISMN</t>
  </si>
  <si>
    <t>Ссылка на сайт</t>
  </si>
  <si>
    <t>Год издания</t>
  </si>
  <si>
    <t>Стандарт упаковки</t>
  </si>
  <si>
    <t>Объем, стр.</t>
  </si>
  <si>
    <t>Формат</t>
  </si>
  <si>
    <t>Переплет</t>
  </si>
  <si>
    <t>Вес</t>
  </si>
  <si>
    <t>Серия</t>
  </si>
  <si>
    <t>Раздел</t>
  </si>
  <si>
    <t/>
  </si>
  <si>
    <t>556622</t>
  </si>
  <si>
    <t>3 партиты (BWV 1002, 1004, 1006). Переложение для саксофона-сопрано или альта Р. Хеккема</t>
  </si>
  <si>
    <t>Бах И. С.</t>
  </si>
  <si>
    <t>SCHOTT MUSIC</t>
  </si>
  <si>
    <t>979-0-001-20134-6</t>
  </si>
  <si>
    <t>https://www.musica.ru/product/3-partity-bwv-1002-1004-1006-perelozhenie-dlya-saksofona-soprano-ili-alta-r-hekkema</t>
  </si>
  <si>
    <t>2015</t>
  </si>
  <si>
    <t>10</t>
  </si>
  <si>
    <t>40</t>
  </si>
  <si>
    <t>60х100/8</t>
  </si>
  <si>
    <t>в обл.</t>
  </si>
  <si>
    <t>14. Саксофон</t>
  </si>
  <si>
    <t>553244</t>
  </si>
  <si>
    <t>24 каприса. Соч. 1. Переложение для саксофона-сопрано или альта Р. Хеккема</t>
  </si>
  <si>
    <t>Паганини Н.</t>
  </si>
  <si>
    <t>979-0-001-15780-3</t>
  </si>
  <si>
    <t>https://www.musica.ru/product/24-kaprisa-soch-1-perelozhenie-dlya-saksofona-soprano-ili-alta-r-hekkema</t>
  </si>
  <si>
    <t>64</t>
  </si>
  <si>
    <t>60х90/8</t>
  </si>
  <si>
    <t>01283</t>
  </si>
  <si>
    <t>150 упражнений : для саксофона</t>
  </si>
  <si>
    <t>Ривчун А. Б.</t>
  </si>
  <si>
    <t>Москва : Музыка</t>
  </si>
  <si>
    <t>979-0-706380-22-3</t>
  </si>
  <si>
    <t>https://www.musica.ru/product/150-uprazhneniy-dlya-saksofona</t>
  </si>
  <si>
    <t>2024</t>
  </si>
  <si>
    <t>30</t>
  </si>
  <si>
    <t>32</t>
  </si>
  <si>
    <t>16090</t>
  </si>
  <si>
    <t>Джазовая галерея — 3 : лучшие мелодии ХХ века / обработка для саксофона и фортепиано Б. Ривчуна</t>
  </si>
  <si>
    <t>Разные авторы</t>
  </si>
  <si>
    <t>979-0-66006-032-2</t>
  </si>
  <si>
    <t>https://www.musica.ru/product/dzhazovaya-galereya-3-luchshie-melodii-hh-veka-obrabotka-dlya-saksofona-i-fortepiano-b-rivchuna</t>
  </si>
  <si>
    <t>2025</t>
  </si>
  <si>
    <t>56</t>
  </si>
  <si>
    <t>554048</t>
  </si>
  <si>
    <t>Кампанелла. Соч. 7. Переложение для саксофона-альта и фортепиано. Р. Хеккема</t>
  </si>
  <si>
    <t>979-0-001-17439-8</t>
  </si>
  <si>
    <t>https://www.musica.ru/product/kampanella-soch-7-perelozhenie-dlya-saksofona-alta-i-fortepiano-r-hekkema</t>
  </si>
  <si>
    <t>24</t>
  </si>
  <si>
    <t>04555</t>
  </si>
  <si>
    <t>Концерт: Для саксофона-альта и струнного оркестра. Клавир</t>
  </si>
  <si>
    <t>Глазунов А.</t>
  </si>
  <si>
    <t>979-0-66006-184-8</t>
  </si>
  <si>
    <t>https://www.musica.ru/product/kontsert-dlya-saksofona-alta-i-strunnogo-orkestra-klavir</t>
  </si>
  <si>
    <t>2020</t>
  </si>
  <si>
    <t>20</t>
  </si>
  <si>
    <t>48</t>
  </si>
  <si>
    <t>Шедевры мировой классики (Masterpieces of World Classics)</t>
  </si>
  <si>
    <t>16534</t>
  </si>
  <si>
    <t>Концерт: Для саксофона-сопрано с оркестром: Клавир</t>
  </si>
  <si>
    <t>Эшпай А.</t>
  </si>
  <si>
    <t>979-0-66006-958-5</t>
  </si>
  <si>
    <t>https://www.musica.ru/product/kontsert-dlya-saksofona-soprano-s-orkestrom-klavir</t>
  </si>
  <si>
    <t>2019</t>
  </si>
  <si>
    <t>44</t>
  </si>
  <si>
    <t>Русский инструментальный концерт</t>
  </si>
  <si>
    <t>17035</t>
  </si>
  <si>
    <t>Концерт: переложение для саксофона-альта и фортепиано С. Сорокина</t>
  </si>
  <si>
    <t>979-0-66006-999-8</t>
  </si>
  <si>
    <t>https://www.musica.ru/product/kontsert-perelozhenie-dlya-saksofona-alta-i-fortepiano-s-sorokina</t>
  </si>
  <si>
    <t>2011</t>
  </si>
  <si>
    <t>14372</t>
  </si>
  <si>
    <t>Музыка в стиле ретро : для саксофона-альта и фортепиано / сост. Шапошникова М.</t>
  </si>
  <si>
    <t>979-0-706359-53-3</t>
  </si>
  <si>
    <t>https://www.musica.ru/product/muzyka-v-stile-retro-dlya-saksofona-alta-i-fortepiano-sost-shaposhnikova-m</t>
  </si>
  <si>
    <t>25</t>
  </si>
  <si>
    <t>96</t>
  </si>
  <si>
    <t>17897</t>
  </si>
  <si>
    <t>Музыка для саксофона соло и в ансамбле / составление и редакция А. Волкова</t>
  </si>
  <si>
    <t>Сумароков В. Ю.</t>
  </si>
  <si>
    <t>979-0-66010-319-7</t>
  </si>
  <si>
    <t>https://www.musica.ru/product/muzyka-dlya-saksofona-solo-i-v-ansamble-sostavlenie-i-redaktsiya-a-volkova</t>
  </si>
  <si>
    <t>2023</t>
  </si>
  <si>
    <t>30641</t>
  </si>
  <si>
    <t>Пьесы русских композиторов / переложение для саксофона и фортепиано А. Ривчуна</t>
  </si>
  <si>
    <t>979-0-66006-002-5</t>
  </si>
  <si>
    <t>https://www.musica.ru/product/piesy-russkih-kompozitorov-perelozhenie-dlya-saksofona-i-fortepiano-a-rivchuna</t>
  </si>
  <si>
    <t>НП</t>
  </si>
  <si>
    <t>17864</t>
  </si>
  <si>
    <t>Учусь играть на саксофоне</t>
  </si>
  <si>
    <t>Иванов В. Д.</t>
  </si>
  <si>
    <t>979-0-66010-341-8</t>
  </si>
  <si>
    <t>https://www.musica.ru/product/uchus-igrat-na-saksofone</t>
  </si>
  <si>
    <t>2026</t>
  </si>
  <si>
    <t>128</t>
  </si>
  <si>
    <t>18063</t>
  </si>
  <si>
    <t>Фантазия на оригинальную тему : для саксофона-альта и фортепиано : с приложением партии флейты</t>
  </si>
  <si>
    <t>Демерссман Ж. О.</t>
  </si>
  <si>
    <t>979-0-66010-549-8</t>
  </si>
  <si>
    <t>https://www.musica.ru/product/fantaziya-na-originalnuyu-temu-dlya-saksofona-alta-i-fortepiano-s-prilozheniem-partii-fleyty</t>
  </si>
  <si>
    <t>13504</t>
  </si>
  <si>
    <t>Хрестоматия для саксофона : 1–3 годы обучения : гаммы, этюды, упражнения / сост. Шапошникова М.</t>
  </si>
  <si>
    <t>979-0-66006-023-0</t>
  </si>
  <si>
    <t>https://www.musica.ru/product/hrestomatiya-dlya-saksofona-13-gody-obucheniya-gammy-etyudy-uprazhneniya-sost-shaposhnikova-m</t>
  </si>
  <si>
    <t>14768</t>
  </si>
  <si>
    <t>Хрестоматия для саксофона: 4–6 годы обучения: Гаммы, этюды, упражнения / сост. Шапошникова М.</t>
  </si>
  <si>
    <t>979-0-66006-627-0</t>
  </si>
  <si>
    <t>https://www.musica.ru/product/hrestomatiya-dlya-saksofona-46-gody-obucheniya-gammy-etyudy-uprazhneniya-sost-shaposhnikova-m</t>
  </si>
  <si>
    <t>2021</t>
  </si>
  <si>
    <t>15</t>
  </si>
  <si>
    <t>13069</t>
  </si>
  <si>
    <t>Хрестоматия для саксофона-альта : 1 — 3 годы обучения. Часть 1 : пьесы / сост. Шапошникова М.</t>
  </si>
  <si>
    <t>979-0-66006-179-4</t>
  </si>
  <si>
    <t>https://www.musica.ru/product/hrestomatiya-dlya-saksofona-alta-13-gody-obucheniya-ch-1-piesy-sost-shaposhnikova-m</t>
  </si>
  <si>
    <t>92</t>
  </si>
  <si>
    <t>15662</t>
  </si>
  <si>
    <t>Хрестоматия для саксофона-альта : 1 — 3 годы обучения. Часть 2 : пьесы, ансамбли / сост. Шапошникова М.</t>
  </si>
  <si>
    <t>979-0-66006-216-6</t>
  </si>
  <si>
    <t>https://www.musica.ru/product/hrestomatiya-dlya-saksofona-alta-13-gody-obucheniya-ch-2-piesy-ansambli-sost-shaposhnikova-m</t>
  </si>
  <si>
    <t>13672</t>
  </si>
  <si>
    <t>Хрестоматия для саксофона-альта : 4–5 годы обучения : пьесы, ансамбли / сост. Шапошникова М.</t>
  </si>
  <si>
    <t>979-0-66006-294-4</t>
  </si>
  <si>
    <t>https://www.musica.ru/product/hrestomatiya-dlya-saksofona-alta-45-gody-obucheniya-piesy-ansambli-sost-shaposhnikova-m</t>
  </si>
  <si>
    <t>14103</t>
  </si>
  <si>
    <t>Хрестоматия для саксофона-альта : 5 — 6 годы обучения : пьесы и ансамбли / сост. Шапошникова М.</t>
  </si>
  <si>
    <t>979-0-66010-114-8</t>
  </si>
  <si>
    <t>https://www.musica.ru/product/hrestomatiya-dlya-saksofona-alta-5-6-gody-obucheniya-piesy-i-ansambli-sost-shaposhnikova-m</t>
  </si>
  <si>
    <t>09968</t>
  </si>
  <si>
    <t>Хрестоматия для саксофона-альта / сост. Прорвич Б.</t>
  </si>
  <si>
    <t>979-0-66006-489-4</t>
  </si>
  <si>
    <t>https://www.musica.ru/product/hrestomatiya-dlya-saksofona-alta-sost-prorvich-b</t>
  </si>
  <si>
    <t>2022</t>
  </si>
  <si>
    <t>132</t>
  </si>
  <si>
    <t>15487</t>
  </si>
  <si>
    <t>Чай вдвоем : популярные мелодии : для саксофона-альта и фортепиано</t>
  </si>
  <si>
    <t>978-5-7140-0064-5</t>
  </si>
  <si>
    <t>https://www.musica.ru/product/chay-vdvoem-populyarnye-melodii-dlya-saksofona-alta-i-fortepiano</t>
  </si>
  <si>
    <t>15835</t>
  </si>
  <si>
    <t>Школа игры на саксофоне / редактор В. Иванов</t>
  </si>
  <si>
    <t>979-0-706373-77-5</t>
  </si>
  <si>
    <t>https://www.musica.ru/product/shkola-igry-na-saksofone</t>
  </si>
  <si>
    <t>144</t>
  </si>
  <si>
    <t>205241</t>
  </si>
  <si>
    <t>Школа игры на саксофоне. Серия АВС (си бемоль, ми бемоль). Т.1</t>
  </si>
  <si>
    <t>EDITIO MUSICA BUDAPEST</t>
  </si>
  <si>
    <t>9790080142899</t>
  </si>
  <si>
    <t>https://www.musica.ru/product/shkola-igry-na-saksofone-seriya-avs-si-bemol-mi-bemolt1</t>
  </si>
  <si>
    <t>1</t>
  </si>
  <si>
    <t>202908</t>
  </si>
  <si>
    <t>Школа игры на саксофоне. Серия АВС (си бемоль, ми бемоль) Т.2.</t>
  </si>
  <si>
    <t>https://www.musica.ru/product/shkola-igry-na-saksofone-seriya-avs-si-bemol-mi-bemol-t2</t>
  </si>
  <si>
    <t>91</t>
  </si>
  <si>
    <t>70х100/8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</si>
</sst>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"/>
  </numFmts>
  <fonts count="12" x14ac:knownFonts="1">
    <font>
      <color theme="1"/>
      <family val="2"/>
      <scheme val="minor"/>
      <sz val="11"/>
      <name val="Calibri"/>
    </font>
    <font>
      <b/>
      <color rgb="FF1E3A5F"/>
      <sz val="11"/>
      <name val="Arial"/>
    </font>
    <font>
      <b/>
      <color rgb="FF1E293B"/>
      <sz val="10"/>
      <name val="Arial"/>
    </font>
    <font>
      <color rgb="FF334155"/>
      <sz val="9"/>
      <name val="Arial"/>
    </font>
    <font>
      <color rgb="FF475569"/>
      <sz val="9"/>
      <name val="Arial"/>
    </font>
    <font>
      <b/>
      <color rgb="FF0F172A"/>
      <sz val="11"/>
      <name val="Arial"/>
    </font>
    <font>
      <u/>
      <color rgb="FF1D4ED8"/>
      <sz val="9"/>
      <name val="Arial"/>
    </font>
    <font>
      <i/>
      <color rgb="FF7C2D12"/>
      <sz val="9"/>
      <name val="Arial"/>
    </font>
    <font>
      <i/>
      <color rgb="FF64748B"/>
      <sz val="9"/>
      <name val="Arial"/>
    </font>
    <font>
      <b/>
      <color rgb="FFFFFFFF"/>
      <sz val="10"/>
      <name val="Arial"/>
    </font>
    <font>
      <color rgb="FF0F172A"/>
      <sz val="10"/>
      <name val="Arial"/>
    </font>
    <font>
      <u/>
      <color rgb="FF1D4ED8"/>
      <sz val="10"/>
      <name val="Arial"/>
    </font>
  </fonts>
  <fills count="8">
    <fill>
      <patternFill patternType="none"/>
    </fill>
    <fill>
      <patternFill patternType="gray125"/>
    </fill>
    <fill>
      <patternFill patternType="solid">
        <fgColor rgb="FFE2E8F0"/>
      </patternFill>
    </fill>
    <fill>
      <patternFill patternType="solid">
        <fgColor rgb="FFF1F5F9"/>
      </patternFill>
    </fill>
    <fill>
      <patternFill patternType="solid">
        <fgColor rgb="FFF8FAFC"/>
      </patternFill>
    </fill>
    <fill>
      <patternFill patternType="solid">
        <fgColor rgb="FFFFF7ED"/>
      </patternFill>
    </fill>
    <fill>
      <patternFill patternType="solid">
        <fgColor rgb="FF1E3A5F"/>
      </patternFill>
    </fill>
    <fill>
      <patternFill patternType="solid">
        <fgColor rgb="FFFFFBEB"/>
      </patternFill>
    </fill>
  </fills>
  <borders count="11">
    <border>
      <left/>
      <right/>
      <top/>
      <bottom/>
      <diagonal/>
    </border>
    <border>
      <left style="thin">
        <color rgb="FFD1D5DB"/>
      </left>
      <right/>
      <top style="thin">
        <color rgb="FFD1D5DB"/>
      </top>
      <bottom/>
      <diagonal/>
    </border>
    <border>
      <left/>
      <right/>
      <top style="thin">
        <color rgb="FFD1D5DB"/>
      </top>
      <bottom/>
      <diagonal/>
    </border>
    <border>
      <left/>
      <right style="thin">
        <color rgb="FFD1D5DB"/>
      </right>
      <top style="thin">
        <color rgb="FFD1D5DB"/>
      </top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  <diagonal/>
    </border>
    <border>
      <left style="thin">
        <color rgb="FFD1D5DB"/>
      </left>
      <right/>
      <top/>
      <bottom/>
      <diagonal/>
    </border>
    <border>
      <left/>
      <right style="thin">
        <color rgb="FFD1D5DB"/>
      </right>
      <top/>
      <bottom/>
      <diagonal/>
    </border>
    <border>
      <left style="thin">
        <color rgb="FF0F172A"/>
      </left>
      <right style="thin">
        <color rgb="FF0F172A"/>
      </right>
      <top style="thin">
        <color rgb="FF0F172A"/>
      </top>
      <bottom style="thin">
        <color rgb="FF0F172A"/>
      </bottom>
      <diagonal/>
    </border>
    <border>
      <left style="thin">
        <color rgb="FFD1D5DB"/>
      </left>
      <right style="thin">
        <color rgb="FFF59E0B"/>
      </right>
      <top style="thin">
        <color rgb="FFD1D5DB"/>
      </top>
      <bottom style="thin">
        <color rgb="FFD1D5DB"/>
      </bottom>
      <diagonal/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  <diagonal/>
    </border>
    <border>
      <left style="thin">
        <color rgb="FFF59E0B"/>
      </left>
      <right style="thin">
        <color rgb="FFD1D5DB"/>
      </right>
      <top style="thin">
        <color rgb="FFD1D5DB"/>
      </top>
      <bottom style="thin">
        <color rgb="FFD1D5DB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0" borderId="2" xfId="0" applyBorder="1"/>
    <xf numFmtId="0" fontId="1" fillId="0" borderId="3" xfId="0" applyFont="1" applyBorder="1" applyAlignment="1">
      <alignment horizontal="left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vertical="center" wrapText="1"/>
    </xf>
    <xf numFmtId="0" fontId="0" fillId="0" borderId="5" xfId="0" applyBorder="1"/>
    <xf numFmtId="0" fontId="4" fillId="0" borderId="6" xfId="0" applyFont="1" applyBorder="1" applyAlignment="1">
      <alignment horizontal="left" vertical="center" wrapText="1"/>
    </xf>
    <xf numFmtId="0" fontId="2" fillId="4" borderId="4" xfId="0" applyFont="1" applyFill="1" applyBorder="1" applyAlignment="1">
      <alignment horizontal="left" vertical="center" wrapText="1"/>
    </xf>
    <xf numFmtId="3" fontId="5" fillId="4" borderId="4" xfId="0" applyNumberFormat="1" applyFont="1" applyFill="1" applyBorder="1" applyAlignment="1">
      <alignment horizontal="right" vertical="center"/>
    </xf>
    <xf numFmtId="0" fontId="3" fillId="0" borderId="6" xfId="0" applyFont="1" applyBorder="1" applyAlignment="1">
      <alignment horizontal="left" vertical="center" wrapText="1"/>
    </xf>
    <xf numFmtId="4" fontId="5" fillId="4" borderId="4" xfId="0" applyNumberFormat="1" applyFont="1" applyFill="1" applyBorder="1" applyAlignment="1">
      <alignment horizontal="right" vertical="center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6" fillId="0" borderId="6" xfId="0" applyFont="1" applyBorder="1" applyAlignment="1">
      <alignment vertical="center" wrapText="1"/>
    </xf>
    <xf numFmtId="164" fontId="5" fillId="4" borderId="4" xfId="0" applyNumberFormat="1" applyFont="1" applyFill="1" applyBorder="1" applyAlignment="1">
      <alignment horizontal="right" vertical="center"/>
    </xf>
    <xf numFmtId="0" fontId="7" fillId="5" borderId="4" xfId="0" applyFont="1" applyFill="1" applyBorder="1" applyAlignment="1">
      <alignment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6" borderId="7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10" fillId="0" borderId="8" xfId="0" applyFont="1" applyBorder="1" applyAlignment="1">
      <alignment horizontal="left" vertical="center"/>
    </xf>
    <xf numFmtId="0" fontId="10" fillId="7" borderId="9" xfId="0" applyFont="1" applyFill="1" applyBorder="1" applyAlignment="1">
      <alignment horizontal="center" vertical="center"/>
    </xf>
    <xf numFmtId="4" fontId="10" fillId="0" borderId="10" xfId="0" applyNumberFormat="1" applyFont="1" applyBorder="1" applyAlignment="1">
      <alignment horizontal="right" vertical="center"/>
    </xf>
    <xf numFmtId="0" fontId="10" fillId="0" borderId="4" xfId="0" applyFont="1" applyBorder="1" applyAlignment="1">
      <alignment horizontal="left" vertical="center"/>
    </xf>
    <xf numFmtId="0" fontId="11" fillId="0" borderId="4" xfId="0" applyFont="1" applyBorder="1" applyAlignment="1">
      <alignment horizontal="left" vertical="center"/>
    </xf>
    <xf numFmtId="0" fontId="10" fillId="0" borderId="4" xfId="0" applyFont="1" applyBorder="1" applyAlignment="1">
      <alignment horizontal="right" vertical="center"/>
    </xf>
    <xf numFmtId="164" fontId="10" fillId="0" borderId="4" xfId="0" applyNumberFormat="1" applyFont="1" applyBorder="1" applyAlignment="1">
      <alignment horizontal="right" vertical="center"/>
    </xf>
    <xf numFmtId="0" fontId="10" fillId="4" borderId="4" xfId="0" applyFont="1" applyFill="1" applyBorder="1" applyAlignment="1">
      <alignment horizontal="center" vertical="center"/>
    </xf>
    <xf numFmtId="0" fontId="10" fillId="4" borderId="8" xfId="0" applyFont="1" applyFill="1" applyBorder="1" applyAlignment="1">
      <alignment horizontal="left" vertical="center"/>
    </xf>
    <xf numFmtId="4" fontId="10" fillId="4" borderId="10" xfId="0" applyNumberFormat="1" applyFont="1" applyFill="1" applyBorder="1" applyAlignment="1">
      <alignment horizontal="right" vertical="center"/>
    </xf>
    <xf numFmtId="0" fontId="10" fillId="4" borderId="4" xfId="0" applyFont="1" applyFill="1" applyBorder="1" applyAlignment="1">
      <alignment horizontal="left" vertical="center"/>
    </xf>
    <xf numFmtId="0" fontId="11" fillId="4" borderId="4" xfId="0" applyFont="1" applyFill="1" applyBorder="1" applyAlignment="1">
      <alignment horizontal="left" vertical="center"/>
    </xf>
    <xf numFmtId="0" fontId="10" fillId="4" borderId="4" xfId="0" applyFont="1" applyFill="1" applyBorder="1" applyAlignment="1">
      <alignment horizontal="right" vertical="center"/>
    </xf>
    <xf numFmtId="164" fontId="10" fillId="4" borderId="4" xfId="0" applyNumberFormat="1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 editAs="oneCell">
    <xdr:from>
      <xdr:col>0</xdr:col>
      <xdr:colOff>238124</xdr:colOff>
      <xdr:row>0</xdr:row>
      <xdr:rowOff>25200</xdr:rowOff>
    </xdr:from>
    <xdr:ext cx="574875" cy="552450"/>
    <xdr:pic>
      <xdr:nvPicPr>
        <xdr:cNvPr id="1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www.musica.ru/product/3-partity-bwv-1002-1004-1006-perelozhenie-dlya-saksofona-soprano-ili-alta-r-hekkema" TargetMode="External"/><Relationship Id="rId2" Type="http://schemas.openxmlformats.org/officeDocument/2006/relationships/hyperlink" Target="https://www.musica.ru/product/24-kaprisa-soch-1-perelozhenie-dlya-saksofona-soprano-ili-alta-r-hekkema" TargetMode="External"/><Relationship Id="rId3" Type="http://schemas.openxmlformats.org/officeDocument/2006/relationships/hyperlink" Target="https://www.musica.ru/product/150-uprazhneniy-dlya-saksofona" TargetMode="External"/><Relationship Id="rId4" Type="http://schemas.openxmlformats.org/officeDocument/2006/relationships/hyperlink" Target="https://www.musica.ru/product/dzhazovaya-galereya-3-luchshie-melodii-hh-veka-obrabotka-dlya-saksofona-i-fortepiano-b-rivchuna" TargetMode="External"/><Relationship Id="rId5" Type="http://schemas.openxmlformats.org/officeDocument/2006/relationships/hyperlink" Target="https://www.musica.ru/product/kampanella-soch-7-perelozhenie-dlya-saksofona-alta-i-fortepiano-r-hekkema" TargetMode="External"/><Relationship Id="rId6" Type="http://schemas.openxmlformats.org/officeDocument/2006/relationships/hyperlink" Target="https://www.musica.ru/product/kontsert-dlya-saksofona-alta-i-strunnogo-orkestra-klavir" TargetMode="External"/><Relationship Id="rId7" Type="http://schemas.openxmlformats.org/officeDocument/2006/relationships/hyperlink" Target="https://www.musica.ru/product/kontsert-dlya-saksofona-soprano-s-orkestrom-klavir" TargetMode="External"/><Relationship Id="rId8" Type="http://schemas.openxmlformats.org/officeDocument/2006/relationships/hyperlink" Target="https://www.musica.ru/product/kontsert-perelozhenie-dlya-saksofona-alta-i-fortepiano-s-sorokina" TargetMode="External"/><Relationship Id="rId9" Type="http://schemas.openxmlformats.org/officeDocument/2006/relationships/hyperlink" Target="https://www.musica.ru/product/muzyka-v-stile-retro-dlya-saksofona-alta-i-fortepiano-sost-shaposhnikova-m" TargetMode="External"/><Relationship Id="rId10" Type="http://schemas.openxmlformats.org/officeDocument/2006/relationships/hyperlink" Target="https://www.musica.ru/product/muzyka-dlya-saksofona-solo-i-v-ansamble-sostavlenie-i-redaktsiya-a-volkova" TargetMode="External"/><Relationship Id="rId11" Type="http://schemas.openxmlformats.org/officeDocument/2006/relationships/hyperlink" Target="https://www.musica.ru/product/piesy-russkih-kompozitorov-perelozhenie-dlya-saksofona-i-fortepiano-a-rivchuna" TargetMode="External"/><Relationship Id="rId12" Type="http://schemas.openxmlformats.org/officeDocument/2006/relationships/hyperlink" Target="https://www.musica.ru/product/uchus-igrat-na-saksofone" TargetMode="External"/><Relationship Id="rId13" Type="http://schemas.openxmlformats.org/officeDocument/2006/relationships/hyperlink" Target="https://www.musica.ru/product/fantaziya-na-originalnuyu-temu-dlya-saksofona-alta-i-fortepiano-s-prilozheniem-partii-fleyty" TargetMode="External"/><Relationship Id="rId14" Type="http://schemas.openxmlformats.org/officeDocument/2006/relationships/hyperlink" Target="https://www.musica.ru/product/hrestomatiya-dlya-saksofona-13-gody-obucheniya-gammy-etyudy-uprazhneniya-sost-shaposhnikova-m" TargetMode="External"/><Relationship Id="rId15" Type="http://schemas.openxmlformats.org/officeDocument/2006/relationships/hyperlink" Target="https://www.musica.ru/product/hrestomatiya-dlya-saksofona-46-gody-obucheniya-gammy-etyudy-uprazhneniya-sost-shaposhnikova-m" TargetMode="External"/><Relationship Id="rId16" Type="http://schemas.openxmlformats.org/officeDocument/2006/relationships/hyperlink" Target="https://www.musica.ru/product/hrestomatiya-dlya-saksofona-alta-13-gody-obucheniya-ch-1-piesy-sost-shaposhnikova-m" TargetMode="External"/><Relationship Id="rId17" Type="http://schemas.openxmlformats.org/officeDocument/2006/relationships/hyperlink" Target="https://www.musica.ru/product/hrestomatiya-dlya-saksofona-alta-13-gody-obucheniya-ch-2-piesy-ansambli-sost-shaposhnikova-m" TargetMode="External"/><Relationship Id="rId18" Type="http://schemas.openxmlformats.org/officeDocument/2006/relationships/hyperlink" Target="https://www.musica.ru/product/hrestomatiya-dlya-saksofona-alta-45-gody-obucheniya-piesy-ansambli-sost-shaposhnikova-m" TargetMode="External"/><Relationship Id="rId19" Type="http://schemas.openxmlformats.org/officeDocument/2006/relationships/hyperlink" Target="https://www.musica.ru/product/hrestomatiya-dlya-saksofona-alta-5-6-gody-obucheniya-piesy-i-ansambli-sost-shaposhnikova-m" TargetMode="External"/><Relationship Id="rId20" Type="http://schemas.openxmlformats.org/officeDocument/2006/relationships/hyperlink" Target="https://www.musica.ru/product/hrestomatiya-dlya-saksofona-alta-sost-prorvich-b" TargetMode="External"/><Relationship Id="rId21" Type="http://schemas.openxmlformats.org/officeDocument/2006/relationships/hyperlink" Target="https://www.musica.ru/product/chay-vdvoem-populyarnye-melodii-dlya-saksofona-alta-i-fortepiano" TargetMode="External"/><Relationship Id="rId22" Type="http://schemas.openxmlformats.org/officeDocument/2006/relationships/hyperlink" Target="https://www.musica.ru/product/shkola-igry-na-saksofone" TargetMode="External"/><Relationship Id="rId23" Type="http://schemas.openxmlformats.org/officeDocument/2006/relationships/hyperlink" Target="https://www.musica.ru/product/shkola-igry-na-saksofone-seriya-avs-si-bemol-mi-bemolt1" TargetMode="External"/><Relationship Id="rId24" Type="http://schemas.openxmlformats.org/officeDocument/2006/relationships/hyperlink" Target="https://www.musica.ru/product/shkola-igry-na-saksofone-seriya-avs-si-bemol-mi-bemol-t2" TargetMode="External"/><Relationship Id="rId25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0"/>
  <sheetViews>
    <sheetView workbookViewId="0" zoomScale="100" zoomScaleNormal="100">
      <pane ySplit="6" topLeftCell="A7" activePane="bottomLeft" state="frozen"/>
      <selection pane="bottomLeft"/>
    </sheetView>
  </sheetViews>
  <sheetFormatPr defaultRowHeight="15" outlineLevelRow="0" outlineLevelCol="0" x14ac:dyDescent="55"/>
  <cols>
    <col min="1" max="1" width="6.82" customWidth="1"/>
    <col min="2" max="2" width="7.46" customWidth="1"/>
    <col min="3" max="3" width="6.82" customWidth="1"/>
    <col min="4" max="4" width="9.82" customWidth="1"/>
    <col min="5" max="5" width="51.46" customWidth="1"/>
    <col min="6" max="7" width="17.46" customWidth="1"/>
    <col min="8" max="8" width="13.46" customWidth="1"/>
    <col min="9" max="9" width="23.46" customWidth="1"/>
    <col min="10" max="10" width="9.19" customWidth="1"/>
    <col min="11" max="11" width="10.46" customWidth="1"/>
    <col min="12" max="12" width="8.46" customWidth="1"/>
    <col min="13" max="13" width="9.46" customWidth="1"/>
    <col min="14" max="14" width="11.46" customWidth="1"/>
    <col min="15" max="15" width="5.82" customWidth="1"/>
    <col min="16" max="16" width="9.46" customWidth="1"/>
    <col min="17" max="17" width="17.46" customWidth="1"/>
  </cols>
  <sheetData>
    <row r="1" ht="25" customHeight="1" spans="1:17" x14ac:dyDescent="0.25">
      <c r="A1" s="1"/>
      <c r="B1" s="2"/>
      <c r="C1" s="3" t="s">
        <v>0</v>
      </c>
      <c r="D1" s="3"/>
      <c r="E1" s="3"/>
      <c r="F1" s="3"/>
      <c r="G1" s="4" t="s">
        <v>1</v>
      </c>
      <c r="H1" s="4"/>
      <c r="I1" s="5" t="s">
        <v>2</v>
      </c>
      <c r="J1" s="5"/>
      <c r="K1" s="5"/>
      <c r="L1" s="5"/>
      <c r="M1" s="5"/>
      <c r="N1" s="5"/>
      <c r="O1" s="5"/>
      <c r="P1" s="5"/>
      <c r="Q1" s="5"/>
    </row>
    <row r="2" ht="23.3" customHeight="1" spans="1:17" x14ac:dyDescent="0.25">
      <c r="A2" s="6"/>
      <c r="C2" s="7" t="s">
        <v>3</v>
      </c>
      <c r="D2" s="7"/>
      <c r="E2" s="7"/>
      <c r="F2" s="7"/>
      <c r="G2" s="8" t="s">
        <v>4</v>
      </c>
      <c r="H2" s="9">
        <f>SUM(C7:C30)</f>
        <v>0</v>
      </c>
      <c r="I2" s="5" t="s">
        <v>5</v>
      </c>
      <c r="J2" s="5"/>
      <c r="K2" s="5"/>
      <c r="L2" s="5"/>
      <c r="M2" s="5"/>
      <c r="N2" s="5"/>
      <c r="O2" s="5"/>
      <c r="P2" s="5"/>
      <c r="Q2" s="5"/>
    </row>
    <row r="3" ht="20.3" customHeight="1" spans="1:17" x14ac:dyDescent="0.25">
      <c r="A3" s="10" t="s">
        <v>6</v>
      </c>
      <c r="B3" s="10"/>
      <c r="C3" s="10"/>
      <c r="D3" s="10"/>
      <c r="E3" s="10"/>
      <c r="F3" s="10"/>
      <c r="G3" s="8" t="s">
        <v>7</v>
      </c>
      <c r="H3" s="11">
        <f>SUMPRODUCT(C7:C30,D7:D30)</f>
        <v>0</v>
      </c>
      <c r="I3" s="5" t="s">
        <v>8</v>
      </c>
      <c r="J3" s="5"/>
      <c r="K3" s="5"/>
      <c r="L3" s="5"/>
      <c r="M3" s="5"/>
      <c r="N3" s="5"/>
      <c r="O3" s="5"/>
      <c r="P3" s="5"/>
      <c r="Q3" s="5"/>
    </row>
    <row r="4" ht="22" customHeight="1" spans="1:17" x14ac:dyDescent="0.25">
      <c r="A4" s="12">
        <f>HYPERLINK("mailto:sale@music-izdat.ru","E-mail: sale@music-izdat.ru")</f>
      </c>
      <c r="B4" s="12"/>
      <c r="C4" s="12"/>
      <c r="D4" s="12"/>
      <c r="E4" s="13" t="s">
        <v>9</v>
      </c>
      <c r="F4" s="14">
        <f>HYPERLINK("https://www.musica.ru","Сайт: musica.ru")</f>
      </c>
      <c r="G4" s="8" t="s">
        <v>10</v>
      </c>
      <c r="H4" s="15">
        <f>SUMPRODUCT(C7:C30,O7:O30)</f>
        <v>0</v>
      </c>
      <c r="I4" s="16" t="s">
        <v>11</v>
      </c>
      <c r="J4" s="16"/>
      <c r="K4" s="16"/>
      <c r="L4" s="16"/>
      <c r="M4" s="16"/>
      <c r="N4" s="16"/>
      <c r="O4" s="16"/>
      <c r="P4" s="16"/>
      <c r="Q4" s="16"/>
    </row>
    <row r="5" ht="20.3" customHeight="1" spans="1:17" x14ac:dyDescent="0.25">
      <c r="A5" s="16" t="s">
        <v>12</v>
      </c>
      <c r="B5" s="16"/>
      <c r="C5" s="16"/>
      <c r="D5" s="16"/>
      <c r="E5" s="16"/>
      <c r="F5" s="16"/>
      <c r="G5" s="17" t="s">
        <v>13</v>
      </c>
      <c r="H5" s="17"/>
      <c r="I5" s="16"/>
      <c r="J5" s="16"/>
      <c r="K5" s="16"/>
      <c r="L5" s="16"/>
      <c r="M5" s="16"/>
      <c r="N5" s="16"/>
      <c r="O5" s="16"/>
      <c r="P5" s="16"/>
      <c r="Q5" s="16"/>
    </row>
    <row r="6" ht="28" customHeight="1" spans="1:17" s="18" customFormat="1" x14ac:dyDescent="0.25">
      <c r="A6" s="19" t="s">
        <v>14</v>
      </c>
      <c r="B6" s="19" t="s">
        <v>15</v>
      </c>
      <c r="C6" s="19" t="s">
        <v>16</v>
      </c>
      <c r="D6" s="19" t="s">
        <v>17</v>
      </c>
      <c r="E6" s="19" t="s">
        <v>18</v>
      </c>
      <c r="F6" s="19" t="s">
        <v>19</v>
      </c>
      <c r="G6" s="19" t="s">
        <v>20</v>
      </c>
      <c r="H6" s="19" t="s">
        <v>21</v>
      </c>
      <c r="I6" s="19" t="s">
        <v>22</v>
      </c>
      <c r="J6" s="19" t="s">
        <v>23</v>
      </c>
      <c r="K6" s="19" t="s">
        <v>24</v>
      </c>
      <c r="L6" s="19" t="s">
        <v>25</v>
      </c>
      <c r="M6" s="19" t="s">
        <v>26</v>
      </c>
      <c r="N6" s="19" t="s">
        <v>27</v>
      </c>
      <c r="O6" s="19" t="s">
        <v>28</v>
      </c>
      <c r="P6" s="19" t="s">
        <v>29</v>
      </c>
      <c r="Q6" s="19" t="s">
        <v>30</v>
      </c>
    </row>
    <row r="7" ht="18" customHeight="1" spans="1:17" x14ac:dyDescent="0.25">
      <c r="A7" s="20" t="s">
        <v>31</v>
      </c>
      <c r="B7" s="21" t="s">
        <v>32</v>
      </c>
      <c r="C7" s="22" t="s">
        <v>31</v>
      </c>
      <c r="D7" s="23">
        <v>600</v>
      </c>
      <c r="E7" s="24" t="s">
        <v>33</v>
      </c>
      <c r="F7" s="24" t="s">
        <v>34</v>
      </c>
      <c r="G7" s="24" t="s">
        <v>35</v>
      </c>
      <c r="H7" s="24" t="s">
        <v>36</v>
      </c>
      <c r="I7" s="25" t="s">
        <v>37</v>
      </c>
      <c r="J7" s="26" t="s">
        <v>38</v>
      </c>
      <c r="K7" s="26" t="s">
        <v>39</v>
      </c>
      <c r="L7" s="26" t="s">
        <v>40</v>
      </c>
      <c r="M7" s="24" t="s">
        <v>41</v>
      </c>
      <c r="N7" s="24" t="s">
        <v>42</v>
      </c>
      <c r="O7" s="27">
        <v>0.164</v>
      </c>
      <c r="P7" s="24" t="s">
        <v>31</v>
      </c>
      <c r="Q7" s="24" t="s">
        <v>43</v>
      </c>
    </row>
    <row r="8" ht="18" customHeight="1" spans="1:17" x14ac:dyDescent="0.25">
      <c r="A8" s="28" t="s">
        <v>31</v>
      </c>
      <c r="B8" s="29" t="s">
        <v>44</v>
      </c>
      <c r="C8" s="22" t="s">
        <v>31</v>
      </c>
      <c r="D8" s="30">
        <v>650</v>
      </c>
      <c r="E8" s="31" t="s">
        <v>45</v>
      </c>
      <c r="F8" s="31" t="s">
        <v>46</v>
      </c>
      <c r="G8" s="31" t="s">
        <v>35</v>
      </c>
      <c r="H8" s="31" t="s">
        <v>47</v>
      </c>
      <c r="I8" s="32" t="s">
        <v>48</v>
      </c>
      <c r="J8" s="33" t="s">
        <v>38</v>
      </c>
      <c r="K8" s="33" t="s">
        <v>39</v>
      </c>
      <c r="L8" s="33" t="s">
        <v>49</v>
      </c>
      <c r="M8" s="31" t="s">
        <v>50</v>
      </c>
      <c r="N8" s="31" t="s">
        <v>42</v>
      </c>
      <c r="O8" s="34">
        <v>0.213</v>
      </c>
      <c r="P8" s="31" t="s">
        <v>31</v>
      </c>
      <c r="Q8" s="31" t="s">
        <v>43</v>
      </c>
    </row>
    <row r="9" ht="18" customHeight="1" spans="1:17" x14ac:dyDescent="0.25">
      <c r="A9" s="20" t="s">
        <v>31</v>
      </c>
      <c r="B9" s="21" t="s">
        <v>51</v>
      </c>
      <c r="C9" s="22" t="s">
        <v>31</v>
      </c>
      <c r="D9" s="23">
        <v>275</v>
      </c>
      <c r="E9" s="24" t="s">
        <v>52</v>
      </c>
      <c r="F9" s="24" t="s">
        <v>53</v>
      </c>
      <c r="G9" s="24" t="s">
        <v>54</v>
      </c>
      <c r="H9" s="24" t="s">
        <v>55</v>
      </c>
      <c r="I9" s="25" t="s">
        <v>56</v>
      </c>
      <c r="J9" s="26" t="s">
        <v>57</v>
      </c>
      <c r="K9" s="26" t="s">
        <v>58</v>
      </c>
      <c r="L9" s="26" t="s">
        <v>59</v>
      </c>
      <c r="M9" s="24" t="s">
        <v>50</v>
      </c>
      <c r="N9" s="24" t="s">
        <v>42</v>
      </c>
      <c r="O9" s="27">
        <v>0.127</v>
      </c>
      <c r="P9" s="24" t="s">
        <v>31</v>
      </c>
      <c r="Q9" s="24" t="s">
        <v>43</v>
      </c>
    </row>
    <row r="10" ht="18" customHeight="1" spans="1:17" x14ac:dyDescent="0.25">
      <c r="A10" s="28" t="s">
        <v>31</v>
      </c>
      <c r="B10" s="29" t="s">
        <v>60</v>
      </c>
      <c r="C10" s="22" t="s">
        <v>31</v>
      </c>
      <c r="D10" s="30">
        <v>407</v>
      </c>
      <c r="E10" s="31" t="s">
        <v>61</v>
      </c>
      <c r="F10" s="31" t="s">
        <v>62</v>
      </c>
      <c r="G10" s="31" t="s">
        <v>54</v>
      </c>
      <c r="H10" s="31" t="s">
        <v>63</v>
      </c>
      <c r="I10" s="32" t="s">
        <v>64</v>
      </c>
      <c r="J10" s="33" t="s">
        <v>65</v>
      </c>
      <c r="K10" s="33" t="s">
        <v>58</v>
      </c>
      <c r="L10" s="33" t="s">
        <v>66</v>
      </c>
      <c r="M10" s="31" t="s">
        <v>50</v>
      </c>
      <c r="N10" s="31" t="s">
        <v>42</v>
      </c>
      <c r="O10" s="34">
        <v>0.192</v>
      </c>
      <c r="P10" s="31" t="s">
        <v>31</v>
      </c>
      <c r="Q10" s="31" t="s">
        <v>43</v>
      </c>
    </row>
    <row r="11" ht="18" customHeight="1" spans="1:17" x14ac:dyDescent="0.25">
      <c r="A11" s="20" t="s">
        <v>31</v>
      </c>
      <c r="B11" s="21" t="s">
        <v>67</v>
      </c>
      <c r="C11" s="22" t="s">
        <v>31</v>
      </c>
      <c r="D11" s="23">
        <v>479</v>
      </c>
      <c r="E11" s="24" t="s">
        <v>68</v>
      </c>
      <c r="F11" s="24" t="s">
        <v>46</v>
      </c>
      <c r="G11" s="24" t="s">
        <v>35</v>
      </c>
      <c r="H11" s="24" t="s">
        <v>69</v>
      </c>
      <c r="I11" s="25" t="s">
        <v>70</v>
      </c>
      <c r="J11" s="26" t="s">
        <v>38</v>
      </c>
      <c r="K11" s="26" t="s">
        <v>39</v>
      </c>
      <c r="L11" s="26" t="s">
        <v>71</v>
      </c>
      <c r="M11" s="24" t="s">
        <v>41</v>
      </c>
      <c r="N11" s="24" t="s">
        <v>42</v>
      </c>
      <c r="O11" s="27">
        <v>0.116</v>
      </c>
      <c r="P11" s="24" t="s">
        <v>31</v>
      </c>
      <c r="Q11" s="24" t="s">
        <v>43</v>
      </c>
    </row>
    <row r="12" ht="18" customHeight="1" spans="1:17" x14ac:dyDescent="0.25">
      <c r="A12" s="28" t="s">
        <v>31</v>
      </c>
      <c r="B12" s="29" t="s">
        <v>72</v>
      </c>
      <c r="C12" s="22" t="s">
        <v>31</v>
      </c>
      <c r="D12" s="30">
        <v>275</v>
      </c>
      <c r="E12" s="31" t="s">
        <v>73</v>
      </c>
      <c r="F12" s="31" t="s">
        <v>74</v>
      </c>
      <c r="G12" s="31" t="s">
        <v>54</v>
      </c>
      <c r="H12" s="31" t="s">
        <v>75</v>
      </c>
      <c r="I12" s="32" t="s">
        <v>76</v>
      </c>
      <c r="J12" s="33" t="s">
        <v>77</v>
      </c>
      <c r="K12" s="33" t="s">
        <v>78</v>
      </c>
      <c r="L12" s="33" t="s">
        <v>79</v>
      </c>
      <c r="M12" s="31" t="s">
        <v>50</v>
      </c>
      <c r="N12" s="31" t="s">
        <v>42</v>
      </c>
      <c r="O12" s="34">
        <v>0.17</v>
      </c>
      <c r="P12" s="31" t="s">
        <v>80</v>
      </c>
      <c r="Q12" s="31" t="s">
        <v>43</v>
      </c>
    </row>
    <row r="13" ht="18" customHeight="1" spans="1:17" x14ac:dyDescent="0.25">
      <c r="A13" s="20" t="s">
        <v>31</v>
      </c>
      <c r="B13" s="21" t="s">
        <v>81</v>
      </c>
      <c r="C13" s="22" t="s">
        <v>31</v>
      </c>
      <c r="D13" s="23">
        <v>253</v>
      </c>
      <c r="E13" s="24" t="s">
        <v>82</v>
      </c>
      <c r="F13" s="24" t="s">
        <v>83</v>
      </c>
      <c r="G13" s="24" t="s">
        <v>54</v>
      </c>
      <c r="H13" s="24" t="s">
        <v>84</v>
      </c>
      <c r="I13" s="25" t="s">
        <v>85</v>
      </c>
      <c r="J13" s="26" t="s">
        <v>86</v>
      </c>
      <c r="K13" s="26" t="s">
        <v>58</v>
      </c>
      <c r="L13" s="26" t="s">
        <v>87</v>
      </c>
      <c r="M13" s="24" t="s">
        <v>50</v>
      </c>
      <c r="N13" s="24" t="s">
        <v>42</v>
      </c>
      <c r="O13" s="27">
        <v>0.159</v>
      </c>
      <c r="P13" s="24" t="s">
        <v>88</v>
      </c>
      <c r="Q13" s="24" t="s">
        <v>43</v>
      </c>
    </row>
    <row r="14" ht="18" customHeight="1" spans="1:17" x14ac:dyDescent="0.25">
      <c r="A14" s="28" t="s">
        <v>31</v>
      </c>
      <c r="B14" s="29" t="s">
        <v>89</v>
      </c>
      <c r="C14" s="22" t="s">
        <v>31</v>
      </c>
      <c r="D14" s="30">
        <v>154</v>
      </c>
      <c r="E14" s="31" t="s">
        <v>90</v>
      </c>
      <c r="F14" s="31" t="s">
        <v>34</v>
      </c>
      <c r="G14" s="31" t="s">
        <v>54</v>
      </c>
      <c r="H14" s="31" t="s">
        <v>91</v>
      </c>
      <c r="I14" s="32" t="s">
        <v>92</v>
      </c>
      <c r="J14" s="33" t="s">
        <v>93</v>
      </c>
      <c r="K14" s="33" t="s">
        <v>78</v>
      </c>
      <c r="L14" s="33" t="s">
        <v>59</v>
      </c>
      <c r="M14" s="31" t="s">
        <v>50</v>
      </c>
      <c r="N14" s="31" t="s">
        <v>42</v>
      </c>
      <c r="O14" s="34">
        <v>0.127</v>
      </c>
      <c r="P14" s="31" t="s">
        <v>31</v>
      </c>
      <c r="Q14" s="31" t="s">
        <v>43</v>
      </c>
    </row>
    <row r="15" ht="18" customHeight="1" spans="1:17" x14ac:dyDescent="0.25">
      <c r="A15" s="20" t="s">
        <v>31</v>
      </c>
      <c r="B15" s="21" t="s">
        <v>94</v>
      </c>
      <c r="C15" s="22" t="s">
        <v>31</v>
      </c>
      <c r="D15" s="23">
        <v>594</v>
      </c>
      <c r="E15" s="24" t="s">
        <v>95</v>
      </c>
      <c r="F15" s="24" t="s">
        <v>62</v>
      </c>
      <c r="G15" s="24" t="s">
        <v>54</v>
      </c>
      <c r="H15" s="24" t="s">
        <v>96</v>
      </c>
      <c r="I15" s="25" t="s">
        <v>97</v>
      </c>
      <c r="J15" s="26" t="s">
        <v>57</v>
      </c>
      <c r="K15" s="26" t="s">
        <v>98</v>
      </c>
      <c r="L15" s="26" t="s">
        <v>99</v>
      </c>
      <c r="M15" s="24" t="s">
        <v>50</v>
      </c>
      <c r="N15" s="24" t="s">
        <v>42</v>
      </c>
      <c r="O15" s="27">
        <v>0.3</v>
      </c>
      <c r="P15" s="24" t="s">
        <v>31</v>
      </c>
      <c r="Q15" s="24" t="s">
        <v>43</v>
      </c>
    </row>
    <row r="16" ht="18" customHeight="1" spans="1:17" x14ac:dyDescent="0.25">
      <c r="A16" s="28" t="s">
        <v>31</v>
      </c>
      <c r="B16" s="29" t="s">
        <v>100</v>
      </c>
      <c r="C16" s="22" t="s">
        <v>31</v>
      </c>
      <c r="D16" s="30">
        <v>264</v>
      </c>
      <c r="E16" s="31" t="s">
        <v>101</v>
      </c>
      <c r="F16" s="31" t="s">
        <v>102</v>
      </c>
      <c r="G16" s="31" t="s">
        <v>54</v>
      </c>
      <c r="H16" s="31" t="s">
        <v>103</v>
      </c>
      <c r="I16" s="32" t="s">
        <v>104</v>
      </c>
      <c r="J16" s="33" t="s">
        <v>105</v>
      </c>
      <c r="K16" s="33" t="s">
        <v>78</v>
      </c>
      <c r="L16" s="33" t="s">
        <v>40</v>
      </c>
      <c r="M16" s="31" t="s">
        <v>50</v>
      </c>
      <c r="N16" s="31" t="s">
        <v>42</v>
      </c>
      <c r="O16" s="34">
        <v>0.149</v>
      </c>
      <c r="P16" s="31" t="s">
        <v>31</v>
      </c>
      <c r="Q16" s="31" t="s">
        <v>43</v>
      </c>
    </row>
    <row r="17" ht="18" customHeight="1" spans="1:17" x14ac:dyDescent="0.25">
      <c r="A17" s="20" t="s">
        <v>31</v>
      </c>
      <c r="B17" s="21" t="s">
        <v>106</v>
      </c>
      <c r="C17" s="22" t="s">
        <v>31</v>
      </c>
      <c r="D17" s="23">
        <v>352</v>
      </c>
      <c r="E17" s="24" t="s">
        <v>107</v>
      </c>
      <c r="F17" s="24" t="s">
        <v>62</v>
      </c>
      <c r="G17" s="24" t="s">
        <v>54</v>
      </c>
      <c r="H17" s="24" t="s">
        <v>108</v>
      </c>
      <c r="I17" s="25" t="s">
        <v>109</v>
      </c>
      <c r="J17" s="26" t="s">
        <v>65</v>
      </c>
      <c r="K17" s="26" t="s">
        <v>58</v>
      </c>
      <c r="L17" s="26" t="s">
        <v>87</v>
      </c>
      <c r="M17" s="24" t="s">
        <v>50</v>
      </c>
      <c r="N17" s="24" t="s">
        <v>42</v>
      </c>
      <c r="O17" s="27">
        <v>0.159</v>
      </c>
      <c r="P17" s="24" t="s">
        <v>31</v>
      </c>
      <c r="Q17" s="24" t="s">
        <v>43</v>
      </c>
    </row>
    <row r="18" ht="18" customHeight="1" spans="1:17" x14ac:dyDescent="0.25">
      <c r="A18" s="28" t="s">
        <v>110</v>
      </c>
      <c r="B18" s="29" t="s">
        <v>111</v>
      </c>
      <c r="C18" s="22" t="s">
        <v>31</v>
      </c>
      <c r="D18" s="30">
        <v>627</v>
      </c>
      <c r="E18" s="31" t="s">
        <v>112</v>
      </c>
      <c r="F18" s="31" t="s">
        <v>113</v>
      </c>
      <c r="G18" s="31" t="s">
        <v>54</v>
      </c>
      <c r="H18" s="31" t="s">
        <v>114</v>
      </c>
      <c r="I18" s="32" t="s">
        <v>115</v>
      </c>
      <c r="J18" s="33" t="s">
        <v>116</v>
      </c>
      <c r="K18" s="33" t="s">
        <v>39</v>
      </c>
      <c r="L18" s="33" t="s">
        <v>117</v>
      </c>
      <c r="M18" s="31" t="s">
        <v>50</v>
      </c>
      <c r="N18" s="31" t="s">
        <v>42</v>
      </c>
      <c r="O18" s="34">
        <v>0.386</v>
      </c>
      <c r="P18" s="31" t="s">
        <v>31</v>
      </c>
      <c r="Q18" s="31" t="s">
        <v>43</v>
      </c>
    </row>
    <row r="19" ht="18" customHeight="1" spans="1:17" x14ac:dyDescent="0.25">
      <c r="A19" s="20" t="s">
        <v>31</v>
      </c>
      <c r="B19" s="21" t="s">
        <v>118</v>
      </c>
      <c r="C19" s="22" t="s">
        <v>31</v>
      </c>
      <c r="D19" s="23">
        <v>352</v>
      </c>
      <c r="E19" s="24" t="s">
        <v>119</v>
      </c>
      <c r="F19" s="24" t="s">
        <v>120</v>
      </c>
      <c r="G19" s="24" t="s">
        <v>54</v>
      </c>
      <c r="H19" s="24" t="s">
        <v>121</v>
      </c>
      <c r="I19" s="25" t="s">
        <v>122</v>
      </c>
      <c r="J19" s="26" t="s">
        <v>65</v>
      </c>
      <c r="K19" s="26" t="s">
        <v>98</v>
      </c>
      <c r="L19" s="26" t="s">
        <v>59</v>
      </c>
      <c r="M19" s="24" t="s">
        <v>50</v>
      </c>
      <c r="N19" s="24" t="s">
        <v>42</v>
      </c>
      <c r="O19" s="27">
        <v>0.127</v>
      </c>
      <c r="P19" s="24" t="s">
        <v>31</v>
      </c>
      <c r="Q19" s="24" t="s">
        <v>43</v>
      </c>
    </row>
    <row r="20" ht="18" customHeight="1" spans="1:17" x14ac:dyDescent="0.25">
      <c r="A20" s="28" t="s">
        <v>31</v>
      </c>
      <c r="B20" s="29" t="s">
        <v>123</v>
      </c>
      <c r="C20" s="22" t="s">
        <v>31</v>
      </c>
      <c r="D20" s="30">
        <v>418</v>
      </c>
      <c r="E20" s="31" t="s">
        <v>124</v>
      </c>
      <c r="F20" s="31" t="s">
        <v>62</v>
      </c>
      <c r="G20" s="31" t="s">
        <v>54</v>
      </c>
      <c r="H20" s="31" t="s">
        <v>125</v>
      </c>
      <c r="I20" s="32" t="s">
        <v>126</v>
      </c>
      <c r="J20" s="33" t="s">
        <v>65</v>
      </c>
      <c r="K20" s="33" t="s">
        <v>58</v>
      </c>
      <c r="L20" s="33" t="s">
        <v>49</v>
      </c>
      <c r="M20" s="31" t="s">
        <v>50</v>
      </c>
      <c r="N20" s="31" t="s">
        <v>42</v>
      </c>
      <c r="O20" s="34">
        <v>0.213</v>
      </c>
      <c r="P20" s="31" t="s">
        <v>31</v>
      </c>
      <c r="Q20" s="31" t="s">
        <v>43</v>
      </c>
    </row>
    <row r="21" ht="18" customHeight="1" spans="1:17" x14ac:dyDescent="0.25">
      <c r="A21" s="20" t="s">
        <v>31</v>
      </c>
      <c r="B21" s="21" t="s">
        <v>127</v>
      </c>
      <c r="C21" s="22" t="s">
        <v>31</v>
      </c>
      <c r="D21" s="23">
        <v>594</v>
      </c>
      <c r="E21" s="24" t="s">
        <v>128</v>
      </c>
      <c r="F21" s="24" t="s">
        <v>62</v>
      </c>
      <c r="G21" s="24" t="s">
        <v>54</v>
      </c>
      <c r="H21" s="24" t="s">
        <v>129</v>
      </c>
      <c r="I21" s="25" t="s">
        <v>130</v>
      </c>
      <c r="J21" s="26" t="s">
        <v>131</v>
      </c>
      <c r="K21" s="26" t="s">
        <v>132</v>
      </c>
      <c r="L21" s="26" t="s">
        <v>117</v>
      </c>
      <c r="M21" s="24" t="s">
        <v>50</v>
      </c>
      <c r="N21" s="24" t="s">
        <v>42</v>
      </c>
      <c r="O21" s="27">
        <v>0.386</v>
      </c>
      <c r="P21" s="24" t="s">
        <v>31</v>
      </c>
      <c r="Q21" s="24" t="s">
        <v>43</v>
      </c>
    </row>
    <row r="22" ht="18" customHeight="1" spans="1:17" x14ac:dyDescent="0.25">
      <c r="A22" s="28" t="s">
        <v>31</v>
      </c>
      <c r="B22" s="29" t="s">
        <v>133</v>
      </c>
      <c r="C22" s="22" t="s">
        <v>31</v>
      </c>
      <c r="D22" s="30">
        <v>550</v>
      </c>
      <c r="E22" s="31" t="s">
        <v>134</v>
      </c>
      <c r="F22" s="31" t="s">
        <v>62</v>
      </c>
      <c r="G22" s="31" t="s">
        <v>54</v>
      </c>
      <c r="H22" s="31" t="s">
        <v>135</v>
      </c>
      <c r="I22" s="32" t="s">
        <v>136</v>
      </c>
      <c r="J22" s="33" t="s">
        <v>57</v>
      </c>
      <c r="K22" s="33" t="s">
        <v>98</v>
      </c>
      <c r="L22" s="33" t="s">
        <v>137</v>
      </c>
      <c r="M22" s="31" t="s">
        <v>50</v>
      </c>
      <c r="N22" s="31" t="s">
        <v>42</v>
      </c>
      <c r="O22" s="34">
        <v>0.289</v>
      </c>
      <c r="P22" s="31" t="s">
        <v>31</v>
      </c>
      <c r="Q22" s="31" t="s">
        <v>43</v>
      </c>
    </row>
    <row r="23" ht="18" customHeight="1" spans="1:17" x14ac:dyDescent="0.25">
      <c r="A23" s="20" t="s">
        <v>31</v>
      </c>
      <c r="B23" s="21" t="s">
        <v>138</v>
      </c>
      <c r="C23" s="22" t="s">
        <v>31</v>
      </c>
      <c r="D23" s="23">
        <v>275</v>
      </c>
      <c r="E23" s="24" t="s">
        <v>139</v>
      </c>
      <c r="F23" s="24" t="s">
        <v>62</v>
      </c>
      <c r="G23" s="24" t="s">
        <v>54</v>
      </c>
      <c r="H23" s="24" t="s">
        <v>140</v>
      </c>
      <c r="I23" s="25" t="s">
        <v>141</v>
      </c>
      <c r="J23" s="26" t="s">
        <v>57</v>
      </c>
      <c r="K23" s="26" t="s">
        <v>98</v>
      </c>
      <c r="L23" s="26" t="s">
        <v>87</v>
      </c>
      <c r="M23" s="24" t="s">
        <v>50</v>
      </c>
      <c r="N23" s="24" t="s">
        <v>42</v>
      </c>
      <c r="O23" s="27">
        <v>0.159</v>
      </c>
      <c r="P23" s="24" t="s">
        <v>31</v>
      </c>
      <c r="Q23" s="24" t="s">
        <v>43</v>
      </c>
    </row>
    <row r="24" ht="18" customHeight="1" spans="1:17" x14ac:dyDescent="0.25">
      <c r="A24" s="28" t="s">
        <v>31</v>
      </c>
      <c r="B24" s="29" t="s">
        <v>142</v>
      </c>
      <c r="C24" s="22" t="s">
        <v>31</v>
      </c>
      <c r="D24" s="30">
        <v>858</v>
      </c>
      <c r="E24" s="31" t="s">
        <v>143</v>
      </c>
      <c r="F24" s="31" t="s">
        <v>62</v>
      </c>
      <c r="G24" s="31" t="s">
        <v>54</v>
      </c>
      <c r="H24" s="31" t="s">
        <v>144</v>
      </c>
      <c r="I24" s="32" t="s">
        <v>145</v>
      </c>
      <c r="J24" s="33" t="s">
        <v>57</v>
      </c>
      <c r="K24" s="33" t="s">
        <v>132</v>
      </c>
      <c r="L24" s="33" t="s">
        <v>117</v>
      </c>
      <c r="M24" s="31" t="s">
        <v>50</v>
      </c>
      <c r="N24" s="31" t="s">
        <v>42</v>
      </c>
      <c r="O24" s="34">
        <v>0.386</v>
      </c>
      <c r="P24" s="31" t="s">
        <v>31</v>
      </c>
      <c r="Q24" s="31" t="s">
        <v>43</v>
      </c>
    </row>
    <row r="25" ht="18" customHeight="1" spans="1:17" x14ac:dyDescent="0.25">
      <c r="A25" s="20" t="s">
        <v>31</v>
      </c>
      <c r="B25" s="21" t="s">
        <v>146</v>
      </c>
      <c r="C25" s="22" t="s">
        <v>31</v>
      </c>
      <c r="D25" s="23">
        <v>792</v>
      </c>
      <c r="E25" s="24" t="s">
        <v>147</v>
      </c>
      <c r="F25" s="24" t="s">
        <v>62</v>
      </c>
      <c r="G25" s="24" t="s">
        <v>54</v>
      </c>
      <c r="H25" s="24" t="s">
        <v>148</v>
      </c>
      <c r="I25" s="25" t="s">
        <v>149</v>
      </c>
      <c r="J25" s="26" t="s">
        <v>77</v>
      </c>
      <c r="K25" s="26" t="s">
        <v>39</v>
      </c>
      <c r="L25" s="26" t="s">
        <v>117</v>
      </c>
      <c r="M25" s="24" t="s">
        <v>50</v>
      </c>
      <c r="N25" s="24" t="s">
        <v>42</v>
      </c>
      <c r="O25" s="27">
        <v>0.386</v>
      </c>
      <c r="P25" s="24" t="s">
        <v>31</v>
      </c>
      <c r="Q25" s="24" t="s">
        <v>43</v>
      </c>
    </row>
    <row r="26" ht="18" customHeight="1" spans="1:17" x14ac:dyDescent="0.25">
      <c r="A26" s="28" t="s">
        <v>31</v>
      </c>
      <c r="B26" s="29" t="s">
        <v>150</v>
      </c>
      <c r="C26" s="22" t="s">
        <v>31</v>
      </c>
      <c r="D26" s="30">
        <v>627</v>
      </c>
      <c r="E26" s="31" t="s">
        <v>151</v>
      </c>
      <c r="F26" s="31" t="s">
        <v>62</v>
      </c>
      <c r="G26" s="31" t="s">
        <v>54</v>
      </c>
      <c r="H26" s="31" t="s">
        <v>152</v>
      </c>
      <c r="I26" s="32" t="s">
        <v>153</v>
      </c>
      <c r="J26" s="33" t="s">
        <v>154</v>
      </c>
      <c r="K26" s="33" t="s">
        <v>132</v>
      </c>
      <c r="L26" s="33" t="s">
        <v>155</v>
      </c>
      <c r="M26" s="31" t="s">
        <v>50</v>
      </c>
      <c r="N26" s="31" t="s">
        <v>42</v>
      </c>
      <c r="O26" s="34">
        <v>0.397</v>
      </c>
      <c r="P26" s="31" t="s">
        <v>31</v>
      </c>
      <c r="Q26" s="31" t="s">
        <v>43</v>
      </c>
    </row>
    <row r="27" ht="18" customHeight="1" spans="1:17" x14ac:dyDescent="0.25">
      <c r="A27" s="20" t="s">
        <v>31</v>
      </c>
      <c r="B27" s="21" t="s">
        <v>156</v>
      </c>
      <c r="C27" s="22" t="s">
        <v>31</v>
      </c>
      <c r="D27" s="23">
        <v>407</v>
      </c>
      <c r="E27" s="24" t="s">
        <v>157</v>
      </c>
      <c r="F27" s="24" t="s">
        <v>62</v>
      </c>
      <c r="G27" s="24" t="s">
        <v>54</v>
      </c>
      <c r="H27" s="24" t="s">
        <v>158</v>
      </c>
      <c r="I27" s="25" t="s">
        <v>159</v>
      </c>
      <c r="J27" s="26" t="s">
        <v>57</v>
      </c>
      <c r="K27" s="26" t="s">
        <v>98</v>
      </c>
      <c r="L27" s="26" t="s">
        <v>66</v>
      </c>
      <c r="M27" s="24" t="s">
        <v>50</v>
      </c>
      <c r="N27" s="24" t="s">
        <v>42</v>
      </c>
      <c r="O27" s="27">
        <v>0.192</v>
      </c>
      <c r="P27" s="24" t="s">
        <v>31</v>
      </c>
      <c r="Q27" s="24" t="s">
        <v>43</v>
      </c>
    </row>
    <row r="28" ht="18" customHeight="1" spans="1:17" x14ac:dyDescent="0.25">
      <c r="A28" s="28" t="s">
        <v>31</v>
      </c>
      <c r="B28" s="29" t="s">
        <v>160</v>
      </c>
      <c r="C28" s="22" t="s">
        <v>31</v>
      </c>
      <c r="D28" s="30">
        <v>781</v>
      </c>
      <c r="E28" s="31" t="s">
        <v>161</v>
      </c>
      <c r="F28" s="31" t="s">
        <v>53</v>
      </c>
      <c r="G28" s="31" t="s">
        <v>54</v>
      </c>
      <c r="H28" s="31" t="s">
        <v>162</v>
      </c>
      <c r="I28" s="32" t="s">
        <v>163</v>
      </c>
      <c r="J28" s="33" t="s">
        <v>65</v>
      </c>
      <c r="K28" s="33" t="s">
        <v>132</v>
      </c>
      <c r="L28" s="33" t="s">
        <v>164</v>
      </c>
      <c r="M28" s="31" t="s">
        <v>50</v>
      </c>
      <c r="N28" s="31" t="s">
        <v>42</v>
      </c>
      <c r="O28" s="34">
        <v>0.429</v>
      </c>
      <c r="P28" s="31" t="s">
        <v>31</v>
      </c>
      <c r="Q28" s="31" t="s">
        <v>43</v>
      </c>
    </row>
    <row r="29" ht="18" customHeight="1" spans="1:17" x14ac:dyDescent="0.25">
      <c r="A29" s="20" t="s">
        <v>31</v>
      </c>
      <c r="B29" s="21" t="s">
        <v>165</v>
      </c>
      <c r="C29" s="22" t="s">
        <v>31</v>
      </c>
      <c r="D29" s="23">
        <v>1250</v>
      </c>
      <c r="E29" s="24" t="s">
        <v>166</v>
      </c>
      <c r="F29" s="24" t="s">
        <v>62</v>
      </c>
      <c r="G29" s="24" t="s">
        <v>167</v>
      </c>
      <c r="H29" s="24" t="s">
        <v>168</v>
      </c>
      <c r="I29" s="25" t="s">
        <v>169</v>
      </c>
      <c r="J29" s="26" t="s">
        <v>31</v>
      </c>
      <c r="K29" s="26" t="s">
        <v>170</v>
      </c>
      <c r="L29" s="26" t="s">
        <v>137</v>
      </c>
      <c r="M29" s="24" t="s">
        <v>50</v>
      </c>
      <c r="N29" s="24" t="s">
        <v>42</v>
      </c>
      <c r="O29" s="27">
        <v>0.289</v>
      </c>
      <c r="P29" s="24" t="s">
        <v>31</v>
      </c>
      <c r="Q29" s="24" t="s">
        <v>43</v>
      </c>
    </row>
    <row r="30" ht="18" customHeight="1" spans="1:17" x14ac:dyDescent="0.25">
      <c r="A30" s="28" t="s">
        <v>31</v>
      </c>
      <c r="B30" s="29" t="s">
        <v>171</v>
      </c>
      <c r="C30" s="22" t="s">
        <v>31</v>
      </c>
      <c r="D30" s="30">
        <v>1250</v>
      </c>
      <c r="E30" s="31" t="s">
        <v>172</v>
      </c>
      <c r="F30" s="31" t="s">
        <v>62</v>
      </c>
      <c r="G30" s="31" t="s">
        <v>167</v>
      </c>
      <c r="H30" s="31" t="s">
        <v>31</v>
      </c>
      <c r="I30" s="32" t="s">
        <v>173</v>
      </c>
      <c r="J30" s="33" t="s">
        <v>31</v>
      </c>
      <c r="K30" s="33" t="s">
        <v>170</v>
      </c>
      <c r="L30" s="33" t="s">
        <v>174</v>
      </c>
      <c r="M30" s="31" t="s">
        <v>175</v>
      </c>
      <c r="N30" s="31" t="s">
        <v>42</v>
      </c>
      <c r="O30" s="34">
        <v>0.369</v>
      </c>
      <c r="P30" s="31" t="s">
        <v>31</v>
      </c>
      <c r="Q30" s="31" t="s">
        <v>43</v>
      </c>
    </row>
  </sheetData>
  <autoFilter ref="A6:Q30"/>
  <mergeCells count="11">
    <mergeCell ref="C1:F1"/>
    <mergeCell ref="G1:H1"/>
    <mergeCell ref="I1:Q1"/>
    <mergeCell ref="C2:F2"/>
    <mergeCell ref="I2:Q2"/>
    <mergeCell ref="A3:F3"/>
    <mergeCell ref="I3:Q3"/>
    <mergeCell ref="A4:D4"/>
    <mergeCell ref="I4:Q5"/>
    <mergeCell ref="A5:F5"/>
    <mergeCell ref="G5:H5"/>
  </mergeCells>
  <hyperlinks>
    <hyperlink ref="I7" r:id="rId1"/>
    <hyperlink ref="I8" r:id="rId2"/>
    <hyperlink ref="I9" r:id="rId3"/>
    <hyperlink ref="I10" r:id="rId4"/>
    <hyperlink ref="I11" r:id="rId5"/>
    <hyperlink ref="I12" r:id="rId6"/>
    <hyperlink ref="I13" r:id="rId7"/>
    <hyperlink ref="I14" r:id="rId8"/>
    <hyperlink ref="I15" r:id="rId9"/>
    <hyperlink ref="I16" r:id="rId10"/>
    <hyperlink ref="I17" r:id="rId11"/>
    <hyperlink ref="I18" r:id="rId12"/>
    <hyperlink ref="I19" r:id="rId13"/>
    <hyperlink ref="I20" r:id="rId14"/>
    <hyperlink ref="I21" r:id="rId15"/>
    <hyperlink ref="I22" r:id="rId16"/>
    <hyperlink ref="I23" r:id="rId17"/>
    <hyperlink ref="I24" r:id="rId18"/>
    <hyperlink ref="I25" r:id="rId19"/>
    <hyperlink ref="I26" r:id="rId20"/>
    <hyperlink ref="I27" r:id="rId21"/>
    <hyperlink ref="I28" r:id="rId22"/>
    <hyperlink ref="I29" r:id="rId23"/>
    <hyperlink ref="I30" r:id="rId24"/>
  </hyperlinks>
  <pageSetup orientation="landscape"/>
  <headerFooter>
    <oddFooter>&amp;Lmusica.ru&amp;RСтраница &amp;P из &amp;N</oddFooter>
  </headerFooter>
  <drawing r:id="rId2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emusica-server</dc:creator>
  <dc:title/>
  <dc:subject/>
  <dc:description/>
  <cp:keywords/>
  <cp:category/>
  <cp:lastModifiedBy>emusica-server</cp:lastModifiedBy>
  <dcterms:created xsi:type="dcterms:W3CDTF">2026-06-15T12:00:00Z</dcterms:created>
  <dcterms:modified xsi:type="dcterms:W3CDTF">2026-06-15T12:00:00Z</dcterms:modified>
</cp:coreProperties>
</file>