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Прайс-лист" state="visible" r:id="rId4"/>
  </sheets>
  <calcPr calcId="171027" fullCalcOnLoad="1"/>
</workbook>
</file>

<file path=xl/sharedStrings.xml><?xml version="1.0" encoding="utf-8"?>
<sst xmlns="http://schemas.openxmlformats.org/spreadsheetml/2006/main" count="1111" uniqueCount="425">
  <si>
    <t>Прайс-лист по тематическому разделу «Камерная музыка (дуэты, трио, квартеты...)»</t>
  </si>
  <si>
    <t>Информация по заказу</t>
  </si>
  <si>
    <t>ЗАК (Книги под ЗАКАЗ) — дополнительную информацию о сроках выполнения заказа Вы можете получить у Вашего менеджера</t>
  </si>
  <si>
    <t>Сформирован 15 июня 2026 г.</t>
  </si>
  <si>
    <t>Всего, шт</t>
  </si>
  <si>
    <t>Н (НОВИНКИ) — издания, впервые появившиеся в прайс-листе</t>
  </si>
  <si>
    <t>Адрес коммерческой службы: 123001, г. Москва, ул. Большая Садовая, д. 2/46, стр. 1</t>
  </si>
  <si>
    <t>Сумма заказа, ₽</t>
  </si>
  <si>
    <t>НП (НОВЫЕ ПОСТУПЛЕНИЯ) — издания, отсутствовавшие в прайс-листе продолжительное время</t>
  </si>
  <si>
    <t>Тел./факс: (499) 254-6598, (499) 503-7737</t>
  </si>
  <si>
    <t>Вес заказа, кг</t>
  </si>
  <si>
    <t>Напоминаем, что продукция зарубежных издательств BÄRENREITER, C. F. PETERS, EDITIO MUSICA BUDAPEST, RICORDI, SCHOTT MUSIC находится на складе издательства в ограниченном количестве.</t>
  </si>
  <si>
    <t>Исключительные права распространяются на продукцию издательств «Музыка», «П. Юргенсон», «ГАММА-ПРЕСС»</t>
  </si>
  <si>
    <t>Цены указаны без учета доставки</t>
  </si>
  <si>
    <t>Статус</t>
  </si>
  <si>
    <t>Код</t>
  </si>
  <si>
    <t>Заказ</t>
  </si>
  <si>
    <t>Цена с НДС</t>
  </si>
  <si>
    <t>Наименование</t>
  </si>
  <si>
    <t>Автор</t>
  </si>
  <si>
    <t>Издательство</t>
  </si>
  <si>
    <t>ISBN/ISMN</t>
  </si>
  <si>
    <t>Ссылка на сайт</t>
  </si>
  <si>
    <t>Год издания</t>
  </si>
  <si>
    <t>Стандарт упаковки</t>
  </si>
  <si>
    <t>Объем, стр.</t>
  </si>
  <si>
    <t>Формат</t>
  </si>
  <si>
    <t>Переплет</t>
  </si>
  <si>
    <t>Вес</t>
  </si>
  <si>
    <t>Серия</t>
  </si>
  <si>
    <t>Раздел</t>
  </si>
  <si>
    <t/>
  </si>
  <si>
    <t>205295</t>
  </si>
  <si>
    <t>Абделазар или Месть мавра. Для струнного ансамбля (виолончель, альт, скрипка). Партитура</t>
  </si>
  <si>
    <t>Перселл Г.</t>
  </si>
  <si>
    <t>FABER MUSIC</t>
  </si>
  <si>
    <t>0571508111</t>
  </si>
  <si>
    <t>https://www.musica.ru/product/abdelazar-ili-mest-mavra-dlya-strunnogo-ansamblya-violonchel-alt-skripka-partitura</t>
  </si>
  <si>
    <t>1</t>
  </si>
  <si>
    <t>14</t>
  </si>
  <si>
    <t>60х90/8</t>
  </si>
  <si>
    <t>в обл.</t>
  </si>
  <si>
    <t>28. Камерная музыка (дуэты, трио, квартеты...)</t>
  </si>
  <si>
    <t>17857</t>
  </si>
  <si>
    <t>Большой секстет : ми-бемоль мажор : для фортепиано, двух скрипок, альта, виолончели и контрабаса</t>
  </si>
  <si>
    <t>Глинка М. И.</t>
  </si>
  <si>
    <t>Москва : Музыка</t>
  </si>
  <si>
    <t>979-0-66010-335-7</t>
  </si>
  <si>
    <t>https://www.musica.ru/product/bolshoy-sekstet-mi-bemol-mazhor-dlya-fortepiano-dvuh-skripok-alta-violoncheli-i-kontrabasa</t>
  </si>
  <si>
    <t>2025</t>
  </si>
  <si>
    <t>10</t>
  </si>
  <si>
    <t>168</t>
  </si>
  <si>
    <t>17873</t>
  </si>
  <si>
    <t>Вариации соль мажор ; Квартет № 1 ; Квартет № 2 : для двух скрипок, альта и виолончели. - Партитура.</t>
  </si>
  <si>
    <t>Гладков Г. И.</t>
  </si>
  <si>
    <t>979-0-66010-348-7</t>
  </si>
  <si>
    <t>https://www.musica.ru/product/variatsii-sol-mazhor-kvartet-1-kvartet-2-dlya-dvuh-skripok-alta-i-violoncheli-partitura</t>
  </si>
  <si>
    <t>2023</t>
  </si>
  <si>
    <t>120</t>
  </si>
  <si>
    <t>17881</t>
  </si>
  <si>
    <t>Вокализ : переложение для скрипки, виолончели и фортепиано В. Крюкова. — Партитура и голоса</t>
  </si>
  <si>
    <t>Рахманинов С.</t>
  </si>
  <si>
    <t>979-0-66010-352-4</t>
  </si>
  <si>
    <t>https://www.musica.ru/product/vokaliz-perelozhenie-dlya-skripki-violoncheli-i-fortepiano-v-kryukova-partitura-i-golosa</t>
  </si>
  <si>
    <t>25</t>
  </si>
  <si>
    <t>16</t>
  </si>
  <si>
    <t>17555</t>
  </si>
  <si>
    <t>Воспоминание о лете: инструментальные ансамбли: для скрипки и ф-но; для виолончели и ф-но</t>
  </si>
  <si>
    <t>Зотов В. М.</t>
  </si>
  <si>
    <t>979-0-66006-861-8</t>
  </si>
  <si>
    <t>https://www.musica.ru/product/vospominanie-o-leteinstrumentalnye-ansambli-dlya-skripki-i-f-no-dlya-violoncheli-i-f-no</t>
  </si>
  <si>
    <t>2019</t>
  </si>
  <si>
    <t>30</t>
  </si>
  <si>
    <t>60</t>
  </si>
  <si>
    <t>в обл. (с CD)</t>
  </si>
  <si>
    <t>200086</t>
  </si>
  <si>
    <t>Две партиты. Для скрипки, виоль д'амур и виолончели. Партитура.</t>
  </si>
  <si>
    <t>Альбрехтсбергер</t>
  </si>
  <si>
    <t>EDITIO MUSICA BUDAPEST</t>
  </si>
  <si>
    <t>https://www.musica.ru/product/dve-partity-dlya-skripki-viol-damur-i-violoncheli-partitura</t>
  </si>
  <si>
    <t>2008</t>
  </si>
  <si>
    <t>28</t>
  </si>
  <si>
    <t>ЗАК</t>
  </si>
  <si>
    <t>300006</t>
  </si>
  <si>
    <t>Две пьесы: Для струнного квартета (Элегия, Полька). Соч. 36(а). Партитура и голоса</t>
  </si>
  <si>
    <t>Шостакович Д. Д.</t>
  </si>
  <si>
    <t>М.: DSCH</t>
  </si>
  <si>
    <t>979-0-706364-31-5</t>
  </si>
  <si>
    <t>https://www.musica.ru/product/dve-piesy-dlya-strunnogo-kvarteta-elegiya-polka-soch-36a-partitura-i-golosa</t>
  </si>
  <si>
    <t>2006</t>
  </si>
  <si>
    <t>103</t>
  </si>
  <si>
    <t>300101</t>
  </si>
  <si>
    <t>Две пьесы для струнного октета. Соч.11. Партитура и голоса.</t>
  </si>
  <si>
    <t>979-0-706364-81-0</t>
  </si>
  <si>
    <t>https://www.musica.ru/product/dve-piesy-dlya-strunnogo-okteta-soch11-partitura-i-golosa</t>
  </si>
  <si>
    <t>2015</t>
  </si>
  <si>
    <t>36</t>
  </si>
  <si>
    <t>200203</t>
  </si>
  <si>
    <t>Девять струнных квартетов. Клавир и голоса.</t>
  </si>
  <si>
    <t>Боккерини Л.</t>
  </si>
  <si>
    <t>C. F. PETERS</t>
  </si>
  <si>
    <t>979-0-014-01566-4</t>
  </si>
  <si>
    <t>https://www.musica.ru/product/devyat-strunnyh-kvartetovklavir-i-golosa</t>
  </si>
  <si>
    <t>154</t>
  </si>
  <si>
    <t>70х108/8</t>
  </si>
  <si>
    <t>17492</t>
  </si>
  <si>
    <t>Десять вариаций и фуга на адыгейскую тему: Для гобоя, фагота и скрипки. Партитура</t>
  </si>
  <si>
    <t>Семёнов А. В.</t>
  </si>
  <si>
    <t>979-0-66006-686-7</t>
  </si>
  <si>
    <t>https://www.musica.ru/product/desyat-variatsiy-i-fuga-na-adygeyskuyu-temu-dlya-goboya-fagota-i-skripki-partitura</t>
  </si>
  <si>
    <t>2018</t>
  </si>
  <si>
    <t>20</t>
  </si>
  <si>
    <t>18048</t>
  </si>
  <si>
    <t>Джазовые композиции : для фортепиано, баса и ударных / составление и аранжировка Д. Смирнова / сост. Смирнов Д. С.</t>
  </si>
  <si>
    <t>Разные авторы</t>
  </si>
  <si>
    <t>979-0-66010-539-9</t>
  </si>
  <si>
    <t>https://www.musica.ru/product/dzhazovye-kompozitsii-dlya-fortepiano-basa-i-udarnyh-sostavlenie-i-aranzhirovka-d-smirnova</t>
  </si>
  <si>
    <t>108</t>
  </si>
  <si>
    <t>17984</t>
  </si>
  <si>
    <t>Дилогия на стихи Зинаиды Гиппиус : для голоса, флейты и фортепиано</t>
  </si>
  <si>
    <t>Зотов А. М.</t>
  </si>
  <si>
    <t>979-0-66010-477-4</t>
  </si>
  <si>
    <t>https://www.musica.ru/product/dilogiya-na-stihi-zinaidy-gippius-dlya-golosa-fleyty-i-fortepiano</t>
  </si>
  <si>
    <t>2024</t>
  </si>
  <si>
    <t>202919</t>
  </si>
  <si>
    <t>Дуэты для скрипки и альта.</t>
  </si>
  <si>
    <t>Вейнер Л.</t>
  </si>
  <si>
    <t>9790080028001</t>
  </si>
  <si>
    <t>https://www.musica.ru/product/duety-dlya-skripki-i-alta</t>
  </si>
  <si>
    <t>70х100/8</t>
  </si>
  <si>
    <t>202664</t>
  </si>
  <si>
    <t>9790080134306</t>
  </si>
  <si>
    <t>https://www.musica.ru/product/duety-dlya-skripki-i-alta-2</t>
  </si>
  <si>
    <t>44</t>
  </si>
  <si>
    <t>16133</t>
  </si>
  <si>
    <t>Играем вместе! Пьесы для ансамблей народных инструментов. ДМШ / сост. Чендева Р., Семендяев В.</t>
  </si>
  <si>
    <t>979-0-66006-629-4</t>
  </si>
  <si>
    <t>https://www.musica.ru/product/igraem-vmeste-piesy-dlya-ansambley-narodnyh-instrumentov-dmsh-sost-chendeva-r-semendyaev-v</t>
  </si>
  <si>
    <t>80</t>
  </si>
  <si>
    <t>60069</t>
  </si>
  <si>
    <t>Интервалы : инструктивные пьесы для струнного квартета / редакция и методические пояснения Е. Логин</t>
  </si>
  <si>
    <t>Ларин А.</t>
  </si>
  <si>
    <t>М.: Пробел-2000</t>
  </si>
  <si>
    <t>979-0-9003255-5-6</t>
  </si>
  <si>
    <t>https://www.musica.ru/product/intervaly-instruktivnye-piesy-dlya-strunnogo-kvarteta-redaktsiya-i-metodicheskie-poyasneniya-e-login</t>
  </si>
  <si>
    <t>38</t>
  </si>
  <si>
    <t>18046</t>
  </si>
  <si>
    <t>Квартеты : для двух скрипок, альта и виолончели — Партитура</t>
  </si>
  <si>
    <t>979-0-66010-537-5</t>
  </si>
  <si>
    <t>https://www.musica.ru/product/kvartety-dlya-dvuh-skripok-alta-i-violoncheli-partitura</t>
  </si>
  <si>
    <t>88</t>
  </si>
  <si>
    <t>70х100/16</t>
  </si>
  <si>
    <t>300016</t>
  </si>
  <si>
    <t>Квартет №1: Для двух скрипок, альта и виолончели. Соч.49. Голоса</t>
  </si>
  <si>
    <t>979-0-706364-61-2</t>
  </si>
  <si>
    <t>https://www.musica.ru/product/kvartet-1-dlya-dvuh-skripok-alta-i-violoncheli-soch49-golosa</t>
  </si>
  <si>
    <t>2000</t>
  </si>
  <si>
    <t>58</t>
  </si>
  <si>
    <t>300017</t>
  </si>
  <si>
    <t>Квартет №1: Для двух скрипок, альта и виолончели. Соч.49. Партитура</t>
  </si>
  <si>
    <t>979-0-706364-60-5</t>
  </si>
  <si>
    <t>https://www.musica.ru/product/kvartet-1-dlya-dvuh-skripok-alta-i-violoncheli-soch49-partitura</t>
  </si>
  <si>
    <t>31</t>
  </si>
  <si>
    <t>300030</t>
  </si>
  <si>
    <t>Квартет №2: Для двух скрипок, альта и виолончели. Соч.68. Голоса</t>
  </si>
  <si>
    <t>979-0-706364-73-5</t>
  </si>
  <si>
    <t>https://www.musica.ru/product/kvartet-2-dlya-dvuh-skripok-alta-i-violoncheli-soch68-golosa</t>
  </si>
  <si>
    <t>92</t>
  </si>
  <si>
    <t>300031</t>
  </si>
  <si>
    <t>Квартет №2: Для двух скрипок, альта и виолончели. Соч.68. Партитура</t>
  </si>
  <si>
    <t>979-0-706364-72-8</t>
  </si>
  <si>
    <t>https://www.musica.ru/product/kvartet-2-dlya-dvuh-skripok-alta-i-violoncheli-soch68-partitura</t>
  </si>
  <si>
    <t>55</t>
  </si>
  <si>
    <t>300032</t>
  </si>
  <si>
    <t>Квартет №3: Для двух скрипок, альта и виолончели. Соч.73. Голоса</t>
  </si>
  <si>
    <t>979-0-706364-48-3</t>
  </si>
  <si>
    <t>https://www.musica.ru/product/kvartet-3-dlya-dvuh-skripok-alta-i-violoncheli-soch73-golosa</t>
  </si>
  <si>
    <t>2001</t>
  </si>
  <si>
    <t>96</t>
  </si>
  <si>
    <t>300033</t>
  </si>
  <si>
    <t>Квартет №3: Для двух скрипок, альта и виолончели. Соч. 73. Партитура</t>
  </si>
  <si>
    <t>979-0-706364-47-6</t>
  </si>
  <si>
    <t>https://www.musica.ru/product/kvartet-3-dlya-dvuh-skripok-alta-i-violoncheli-soch-73-partitura</t>
  </si>
  <si>
    <t>300034</t>
  </si>
  <si>
    <t>Квартет №4: Для двух скрипок, альта и виолончели. Соч.83. Голоса</t>
  </si>
  <si>
    <t>979-0-706364-80-3</t>
  </si>
  <si>
    <t>https://www.musica.ru/product/kvartet-4-dlya-dvuh-skripok-alta-i-violoncheli-soch83golosa</t>
  </si>
  <si>
    <t>300035</t>
  </si>
  <si>
    <t>Квартет №4: Для двух скрипок, альта и виолончели. Соч.83. Партитура</t>
  </si>
  <si>
    <t>979-0-706364-79-7</t>
  </si>
  <si>
    <t>https://www.musica.ru/product/kvartet-4-dlya-dvuh-skripok-alta-i-violoncheli-soch83-partitura</t>
  </si>
  <si>
    <t>39</t>
  </si>
  <si>
    <t>300036</t>
  </si>
  <si>
    <t>Квартет №5: Для двух скрипок, альта и виолончели. Соч.92. Голоса</t>
  </si>
  <si>
    <t>979-0-706364-84-1</t>
  </si>
  <si>
    <t>https://www.musica.ru/product/kvartet-5-dlya-dvuh-skripok-alta-i-violoncheli-soch92-golosa</t>
  </si>
  <si>
    <t>51</t>
  </si>
  <si>
    <t>300037</t>
  </si>
  <si>
    <t>Квартет №5: Для двух скрипок, альта и виолончели. Соч.92. Партитура</t>
  </si>
  <si>
    <t>979-0-706364-85-8</t>
  </si>
  <si>
    <t>https://www.musica.ru/product/kvartet-5-dlya-dvuh-skripok-alta-i-violoncheli-soch92-partitura</t>
  </si>
  <si>
    <t>300038</t>
  </si>
  <si>
    <t>Квартет №6: Для двух скрипок, альта и виолончели. Сос.101. Голоса</t>
  </si>
  <si>
    <t>79-0-706364-63-6</t>
  </si>
  <si>
    <t>https://www.musica.ru/product/kvartet-6-dlya-dvuh-skripok-alta-i-violoncheli-sos101-golosa</t>
  </si>
  <si>
    <t>300039</t>
  </si>
  <si>
    <t>Квартет №6: Для двух скрипок, альта и виолончели. Соч.101. Партитура</t>
  </si>
  <si>
    <t>979-0-706364-62-9</t>
  </si>
  <si>
    <t>https://www.musica.ru/product/kvartet-6-dlya-dvuh-skripok-alta-i-violoncheli-sschch101partitura</t>
  </si>
  <si>
    <t>46</t>
  </si>
  <si>
    <t>300041</t>
  </si>
  <si>
    <t>Квартет №7: Для двух скрипок, альта и виолончели. Соч.101. Партитура</t>
  </si>
  <si>
    <t>979-0-706364-64-3</t>
  </si>
  <si>
    <t>https://www.musica.ru/product/kvartet-7-dlya-dvuh-skripok-alta-i-violoncheli-sschch101-partitura</t>
  </si>
  <si>
    <t>34</t>
  </si>
  <si>
    <t>300040</t>
  </si>
  <si>
    <t>Квартет №7: Для двух скрипок, альта и виолончели. Соч.108. Голоса</t>
  </si>
  <si>
    <t>979-0-706364-65-0</t>
  </si>
  <si>
    <t>https://www.musica.ru/product/kvartet-7-dlya-dvuh-skripok-alta-i-violoncheli-soch108-golosa</t>
  </si>
  <si>
    <t>50</t>
  </si>
  <si>
    <t>300042</t>
  </si>
  <si>
    <t>Квартет №8: Для двух скрипок, альта и виолончели. Соч.110. Голоса</t>
  </si>
  <si>
    <t>*</t>
  </si>
  <si>
    <t>https://www.musica.ru/product/kvartet-8-dlya-dvuh-skripok-alta-i-violoncheli-sschch110-golosa</t>
  </si>
  <si>
    <t>300043</t>
  </si>
  <si>
    <t>Квартет №8: Для двух скрипок, альта и виолончели. Соч.110 Партитура</t>
  </si>
  <si>
    <t>https://www.musica.ru/product/kvartet-8-dlya-dvuh-skripok-alta-i-violoncheli-soch110-partitura</t>
  </si>
  <si>
    <t>47</t>
  </si>
  <si>
    <t>300044</t>
  </si>
  <si>
    <t>Квартет №9: Для двух скрипок, альта и виолончели. Соч.117. Голоса</t>
  </si>
  <si>
    <t>979-0-706364-86-5</t>
  </si>
  <si>
    <t>https://www.musica.ru/product/kvartet-9-dlya-dvuh-skripok-alta-i-violoncheli-sschch117-golosa</t>
  </si>
  <si>
    <t>101</t>
  </si>
  <si>
    <t>300045</t>
  </si>
  <si>
    <t>Квартет №9: Для двух скрипок, альта и виолончели. Соч.117. Партитура</t>
  </si>
  <si>
    <t>979-0-706364-87-2</t>
  </si>
  <si>
    <t>https://www.musica.ru/product/kvartet-9-dlya-dvuh-skripok-alta-i-violoncheli-sschch117-partitura</t>
  </si>
  <si>
    <t>62</t>
  </si>
  <si>
    <t>300018</t>
  </si>
  <si>
    <t>Квартет №10: Для двух скрипок, альта и виолончели. Соч.118. Голоса</t>
  </si>
  <si>
    <t>979-0-706364-99-5</t>
  </si>
  <si>
    <t>https://www.musica.ru/product/kvartet-10-dlya-dvuh-skripok-alta-i-violoncheli-soch118-golosa</t>
  </si>
  <si>
    <t>72</t>
  </si>
  <si>
    <t>300019</t>
  </si>
  <si>
    <t>Квартет №10: Для двух скрипок, альта и виолончели. Соч.118. Партитура</t>
  </si>
  <si>
    <t>979-0-706364-98-8</t>
  </si>
  <si>
    <t>https://www.musica.ru/product/kvartet-10-dlya-dvuh-skripok-alta-i-violoncheli-soch118-partitura</t>
  </si>
  <si>
    <t>300020</t>
  </si>
  <si>
    <t>Квартет №11: Для двух скрипок, альта и виолончели. Соч.122. Голоса</t>
  </si>
  <si>
    <t>979-0-706364-40-7</t>
  </si>
  <si>
    <t>https://www.musica.ru/product/kvartet-11-dlya-dvuh-skripok-alta-i-violoncheli-soch122-golosa</t>
  </si>
  <si>
    <t>300021</t>
  </si>
  <si>
    <t>Квартет №11: Для двух скрипок, альта и виолончели. Соч.122. Партитура</t>
  </si>
  <si>
    <t>979-0-706364-39-1</t>
  </si>
  <si>
    <t>https://www.musica.ru/product/kvartet-11-dlya-dvuh-skripok-alta-i-violoncheli-soch122-partitura</t>
  </si>
  <si>
    <t>60х100/8</t>
  </si>
  <si>
    <t>300022</t>
  </si>
  <si>
    <t>Квартет №12: Для двух скрипок, альта и виолончели. Соч.133. Голоса</t>
  </si>
  <si>
    <t>979-0-706427-06-5</t>
  </si>
  <si>
    <t>https://www.musica.ru/product/kvartet-12-dlya-dvuh-skripok-alta-i-violoncheli-soch133-golosa</t>
  </si>
  <si>
    <t>66</t>
  </si>
  <si>
    <t>300023</t>
  </si>
  <si>
    <t>Квартет №12: Для двух скрипок, альта и виолончели. Соч.133. Партитура</t>
  </si>
  <si>
    <t>979-0-706427-05-8</t>
  </si>
  <si>
    <t>https://www.musica.ru/product/kvartet-12-dlya-dvuh-skripok-alta-i-violoncheli-soch133-partitura</t>
  </si>
  <si>
    <t>300024</t>
  </si>
  <si>
    <t>Квартет №13: Для двух скрипок, альта и виолончели. Соч.138. Голоса</t>
  </si>
  <si>
    <t>979-0-706427-12-6</t>
  </si>
  <si>
    <t>https://www.musica.ru/product/kvartet-13-dlya-dvuh-skripok-alta-i-violoncheli-soch138-golosa</t>
  </si>
  <si>
    <t>48</t>
  </si>
  <si>
    <t>300025</t>
  </si>
  <si>
    <t>Квартет №13: Для двух скрипок, альта и виолончели. Соч.138. Партитура</t>
  </si>
  <si>
    <t>979-0-706427-11-9</t>
  </si>
  <si>
    <t>https://www.musica.ru/product/kvartet-13-dlya-dvuh-skripok-alta-i-violoncheli-soch138-partitura</t>
  </si>
  <si>
    <t>300026</t>
  </si>
  <si>
    <t>Квартет №14: Для двух скрипок, альта и виолончели. Соч.142. Голоса</t>
  </si>
  <si>
    <t>979-0-706427-31-7</t>
  </si>
  <si>
    <t>https://www.musica.ru/product/kvartet-14-dlya-dvuh-skripok-alta-i-violoncheli-soch142-golosa</t>
  </si>
  <si>
    <t>300028</t>
  </si>
  <si>
    <t>Квартет №15: Для двух скрипок, альта и виолончели. Соч.144. Голоса</t>
  </si>
  <si>
    <t>https://www.musica.ru/product/kvartet-15-dlya-dvuh-skripok-alta-i-violoncheli-soch144-golosa</t>
  </si>
  <si>
    <t>45</t>
  </si>
  <si>
    <t>300029</t>
  </si>
  <si>
    <t>Квартет №15: Для двух скрипок, альта и виолончели. Соч.144. Партитура</t>
  </si>
  <si>
    <t>979-0-706427-32-4</t>
  </si>
  <si>
    <t>https://www.musica.ru/product/kvartet-15-dlya-dvuh-skripok-alta-i-violoncheli-soch144-partitura</t>
  </si>
  <si>
    <t>37</t>
  </si>
  <si>
    <t>300046</t>
  </si>
  <si>
    <t>Квинтет. Для двух скрипок, альта и виолончели и фортепиано. Соч.57. Партитура и голоса.</t>
  </si>
  <si>
    <t>979-0-706364-76-6</t>
  </si>
  <si>
    <t>https://www.musica.ru/product/kvintet-dlya-dvuh-skripok-alta-i-violoncheli-i-fortepiano-soch57-partitura-i-golosa</t>
  </si>
  <si>
    <t>2014</t>
  </si>
  <si>
    <t>156</t>
  </si>
  <si>
    <t>картон. папка</t>
  </si>
  <si>
    <t>17023</t>
  </si>
  <si>
    <t>Колыбельная : для фортепиано, скрипки и виолончели. — Партитура и голоса</t>
  </si>
  <si>
    <t>Хачатурян А. И.</t>
  </si>
  <si>
    <t>979-0-706380-20-9</t>
  </si>
  <si>
    <t>https://www.musica.ru/product/kolybelnaya-dlya-fortepiano-skripki-i-violoncheli-partitura-i-golosa</t>
  </si>
  <si>
    <t>17877</t>
  </si>
  <si>
    <t>Мелодия : переложение для скрипки, виолончели и фортепиано В. Крюкова. — Партитура и голоса</t>
  </si>
  <si>
    <t>979-0-66010-353-1</t>
  </si>
  <si>
    <t>https://www.musica.ru/product/melodiya-perelozhenie-dlya-skripki-violoncheli-i-fortepiano-v-kryukova-partitura-i-golosa</t>
  </si>
  <si>
    <t>16872</t>
  </si>
  <si>
    <t>Мотет Кёльнскому собору: Для альта, виолончели и контрабаса: Партитура</t>
  </si>
  <si>
    <t>Рябов В. В.</t>
  </si>
  <si>
    <t>979-0-706359-76-2</t>
  </si>
  <si>
    <t>https://www.musica.ru/product/motet-kyolnskomu-soboru-dlya-alta-violoncheli-i-kontrabasa-partitura</t>
  </si>
  <si>
    <t>300049</t>
  </si>
  <si>
    <t>Неоконченный квартет: Для двух скрипок, альта и виолончели: Партитура и голоса</t>
  </si>
  <si>
    <t>https://www.musica.ru/product/neokonchennyy-kvartet-dlya-dvuh-skripok-alta-i-violoncheli-partitura-i-golosa</t>
  </si>
  <si>
    <t>2005</t>
  </si>
  <si>
    <t>32</t>
  </si>
  <si>
    <t>300185</t>
  </si>
  <si>
    <t>Новое собрание сочинений. Том 97: Обработки произведений разных авторов. Для голоса, скрипки и виол</t>
  </si>
  <si>
    <t>979-0-706427-38-6</t>
  </si>
  <si>
    <t>https://www.musica.ru/product/novoe-sobranie-sochineniy-tom-97-obrabotki-proizvedeniy-raznyh-avtorov-dlya-golosa-skripki-i-viol</t>
  </si>
  <si>
    <t>180</t>
  </si>
  <si>
    <t>60х92/8</t>
  </si>
  <si>
    <t>в пер.</t>
  </si>
  <si>
    <t>300123</t>
  </si>
  <si>
    <t>Новое собрание сочинений. Том 98: Камерные инструментальные ансамбли</t>
  </si>
  <si>
    <t>979-0-706427-60-7</t>
  </si>
  <si>
    <t>https://www.musica.ru/product/novoe-sobranie-sochineniy-tom-98-kamernye-instrumentalnye-ansambli</t>
  </si>
  <si>
    <t>266</t>
  </si>
  <si>
    <t>300158</t>
  </si>
  <si>
    <t>Новое собрание сочинений. Том 99: Камерные инструментальные ансамбли.</t>
  </si>
  <si>
    <t>979-0-706427-08-9</t>
  </si>
  <si>
    <t>https://www.musica.ru/product/novoe-sobranie-sochineniy-tom-99-kamernye-instrumentalnye-ansambli</t>
  </si>
  <si>
    <t>2016</t>
  </si>
  <si>
    <t>220</t>
  </si>
  <si>
    <t>300103</t>
  </si>
  <si>
    <t>Новое собрание сочинений. Том 100: Камерные инструментальные ансамбли (Квартет № 1, соч. 49. Кварте.</t>
  </si>
  <si>
    <t>979-0-706364-77-3</t>
  </si>
  <si>
    <t>https://www.musica.ru/product/novoe-sobranie-sochineniy-tom-100-kamernye-instrumentalnye-ansambli-kvartet-1-soch-49-kvarte</t>
  </si>
  <si>
    <t>216</t>
  </si>
  <si>
    <t>300221</t>
  </si>
  <si>
    <t>Новое собрание сочинений. Том 102. Квартеты: № 7, № 8, № 9; неоконченный квартет</t>
  </si>
  <si>
    <t>979-0-706427-65-5</t>
  </si>
  <si>
    <t>https://www.musica.ru/product/novoe-sobranie-sochineniy-tom-102-kvartety-7-soch-108-8-soch-110-9-soch117-neokon</t>
  </si>
  <si>
    <t>329</t>
  </si>
  <si>
    <t>61х92/16</t>
  </si>
  <si>
    <t>300209</t>
  </si>
  <si>
    <t>Новое собрание сочинений. Том 103. Квартет № 10. Соч. 118. Квартет № 11. Соч. 122. Квартет № 12. Соч</t>
  </si>
  <si>
    <t>979-0-706427-58-4</t>
  </si>
  <si>
    <t>https://www.musica.ru/product/novoe-sobranie-sochineniy-tom-103-kvartet-10-soch-118-kvartet-11-soch-122-kvartet-12-soch</t>
  </si>
  <si>
    <t>2022</t>
  </si>
  <si>
    <t>224</t>
  </si>
  <si>
    <t>300197</t>
  </si>
  <si>
    <t>Новое собрание сочинений. Том 104. Квартет № 13. Соч. 138. Квартет № 14. Соч. 142. Квартет № 15. Соч</t>
  </si>
  <si>
    <t>979-0-706427-53-9</t>
  </si>
  <si>
    <t>https://www.musica.ru/product/novoe-sobranie-sochineniy-tom-104-kvartet-13-soch-138-kvartet-14-soch-142-kvartet-15-soch</t>
  </si>
  <si>
    <t>2021</t>
  </si>
  <si>
    <t>232</t>
  </si>
  <si>
    <t>17019</t>
  </si>
  <si>
    <t>Обычная жизнь и полуночные куранты: Интермеццо и десять ночных вальсов: Для скрипки, виолонч. и фп.</t>
  </si>
  <si>
    <t>Цейтлин М. А.</t>
  </si>
  <si>
    <t>978-5-7140-1223-5</t>
  </si>
  <si>
    <t>https://www.musica.ru/product/obychnaya-zhizn-i-polunochnye-kuranty-intermetstso-i-desyat-nochnyh-valsov-dlya-skripki-violoncheli-i-fo</t>
  </si>
  <si>
    <t>2012</t>
  </si>
  <si>
    <t>17692</t>
  </si>
  <si>
    <t>Памяти Гии Канчели : для двух скрипок, фортепиано и струнного оркестра. Партитура</t>
  </si>
  <si>
    <t>Барданашвили, И.</t>
  </si>
  <si>
    <t>979-0-66010-084-4</t>
  </si>
  <si>
    <t>https://www.musica.ru/product/pamyati-gii-kancheli-dlya-dvuh-skripok-fortepiano-i-strunnogo-orkestra-partitura</t>
  </si>
  <si>
    <t>2020</t>
  </si>
  <si>
    <t>68</t>
  </si>
  <si>
    <t>07672</t>
  </si>
  <si>
    <t>Патетическое трио: Для кларнета, фагота и фортепиано (c приложением партий скрипки и виолончели)</t>
  </si>
  <si>
    <t>979-0-66006-058-2</t>
  </si>
  <si>
    <t>https://www.musica.ru/product/pateticheskoe-trio-dlya-klarneta-fagota-i-fortepiano-c-prilozheniem-partiy-skripki-i-violoncheli</t>
  </si>
  <si>
    <t>15578</t>
  </si>
  <si>
    <t>Популярные миниатюры — 1: переложение для фортепиано, скрипки и виолончели. Партитура и голоса</t>
  </si>
  <si>
    <t>979-0-66010-168-1</t>
  </si>
  <si>
    <t>https://www.musica.ru/product/populyarnye-miniatyury-1-perelozhenie-dlya-fortepianoskripki-i-violoncheli-partitura-i-golosa</t>
  </si>
  <si>
    <t>56</t>
  </si>
  <si>
    <t>Искусство игры в камерном ансамбле</t>
  </si>
  <si>
    <t>16485</t>
  </si>
  <si>
    <t>Популярные миниатюры — 2 : переложение для фортепиано, скрипки и виолончели. Партитура и голоса</t>
  </si>
  <si>
    <t>979-0-66010-169-8</t>
  </si>
  <si>
    <t>https://www.musica.ru/product/populyarnye-miniatyury-2-perelozhenie-dlya-fortepiano-skripki-i-violoncheli-partitura-i-golosa</t>
  </si>
  <si>
    <t>17878</t>
  </si>
  <si>
    <t>Прелюдия : переложение для скрипки, виолончели и фортепиано В. Крюкова. — Партитура и голоса</t>
  </si>
  <si>
    <t>979­0­66010­354­8</t>
  </si>
  <si>
    <t>https://www.musica.ru/product/prelyudiya-perelozhenie-dlya-skripki-violoncheli-i-fortepiano-v-kryukova-partitura-i-golosa</t>
  </si>
  <si>
    <t>300131</t>
  </si>
  <si>
    <t>Придворная музыка: Для двух флейт и арфы (или фортепиано)</t>
  </si>
  <si>
    <t>979-0-706364-09-4</t>
  </si>
  <si>
    <t>https://www.musica.ru/product/pridvornaya-muzyka-dlya-dvuh-fleyt-i-arfy-ili-fortepiano</t>
  </si>
  <si>
    <t>2011</t>
  </si>
  <si>
    <t>12</t>
  </si>
  <si>
    <t>100318</t>
  </si>
  <si>
    <t>Семь пьес для фортепианного трио (скрипка, виолончель и фортепиано)</t>
  </si>
  <si>
    <t>Шор А.</t>
  </si>
  <si>
    <t>М.: П. Юргенсон</t>
  </si>
  <si>
    <t>979-0-66008-029-0</t>
  </si>
  <si>
    <t>https://www.musica.ru/product/sem-pies-dlya-fortepiannogo-trio-skripka-violonchel-i-fortepiano</t>
  </si>
  <si>
    <t>300135</t>
  </si>
  <si>
    <t>Симфониетта: Квартет №8. Соч.110 (б). Обработка для струнного оркестра и литавр. Партитура и голоса</t>
  </si>
  <si>
    <t>979-0-706364-28-5</t>
  </si>
  <si>
    <t>https://www.musica.ru/product/simfonietta-kvartet-8-soch110-b-obrabotka-dlya-strunnogo-orkestra-i-litavr-partitura-i-golosa</t>
  </si>
  <si>
    <t>17938</t>
  </si>
  <si>
    <t>Соната : для арпеджионе и фортепиано : перелож для виолончели и гитары Н. Солоновича и Е. Головиной</t>
  </si>
  <si>
    <t>Шуберт Ф.</t>
  </si>
  <si>
    <t>979-0-66010-413-2</t>
  </si>
  <si>
    <t>https://www.musica.ru/product/sonata-dlya-arpedzhione-i-fortepiano-perelozhenie-dlya-violoncheli-i-gitary-n-solonovicha-i-e-golo</t>
  </si>
  <si>
    <t>76</t>
  </si>
  <si>
    <t>16932</t>
  </si>
  <si>
    <t>Три веселых пьесы : для фортепианного трио (фортепиано, скрипка, виолончель). — Партитура и голоса</t>
  </si>
  <si>
    <t>Щедрин Р.</t>
  </si>
  <si>
    <t>979-0-706359-90-8</t>
  </si>
  <si>
    <t>https://www.musica.ru/product/tri-veselyh-piesy-dlya-fortepiannogo-trio-fortepiano-skripka-violonchel-partitura-i-golosa</t>
  </si>
  <si>
    <t>17879</t>
  </si>
  <si>
    <t>Элегия : переложение для скрипки, виолончели и фортепиано В. Крюкова. — Партитура и голоса</t>
  </si>
  <si>
    <t>979-0-66010-355-5</t>
  </si>
  <si>
    <t>https://www.musica.ru/product/elegiya-perelozhenie-dlya-skripki-violoncheli-i-fortepiano-v-kryukova-partitura-i-golosa</t>
  </si>
  <si>
    <t>17880</t>
  </si>
  <si>
    <t>Этюд-картина : переложение для скрипки, виолончели и фортепиано В. Крюкова. — Партитура и голоса</t>
  </si>
  <si>
    <t>979-0-66010-356-2</t>
  </si>
  <si>
    <t>https://www.musica.ru/product/etyud-kartina-perelozhenie-dlya-skripki-violoncheli-i-fortepiano-v-kryukova-partitura-i-golosa</t>
  </si>
  <si>
    <t>300211</t>
  </si>
  <si>
    <t>Adagio Cantable. Соната для фортепиано № 8 соч. 13 (вторая часть). Инструментовка Д. Шостаковича для</t>
  </si>
  <si>
    <t>Бетховен Л. ван</t>
  </si>
  <si>
    <t>979-0-706427-46-1</t>
  </si>
  <si>
    <t>https://www.musica.ru/product/adagio-cantable-sonata-dlya-fortepiano-8-soch-13-vtoraya-chast-instrumentvka-d-shostakovicha-dlya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</si>
</sst>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2" x14ac:knownFonts="1">
    <font>
      <color theme="1"/>
      <family val="2"/>
      <scheme val="minor"/>
      <sz val="11"/>
      <name val="Calibri"/>
    </font>
    <font>
      <b/>
      <color rgb="FF1E3A5F"/>
      <sz val="11"/>
      <name val="Arial"/>
    </font>
    <font>
      <b/>
      <color rgb="FF1E293B"/>
      <sz val="10"/>
      <name val="Arial"/>
    </font>
    <font>
      <color rgb="FF334155"/>
      <sz val="9"/>
      <name val="Arial"/>
    </font>
    <font>
      <color rgb="FF475569"/>
      <sz val="9"/>
      <name val="Arial"/>
    </font>
    <font>
      <b/>
      <color rgb="FF0F172A"/>
      <sz val="11"/>
      <name val="Arial"/>
    </font>
    <font>
      <u/>
      <color rgb="FF1D4ED8"/>
      <sz val="9"/>
      <name val="Arial"/>
    </font>
    <font>
      <i/>
      <color rgb="FF7C2D12"/>
      <sz val="9"/>
      <name val="Arial"/>
    </font>
    <font>
      <i/>
      <color rgb="FF64748B"/>
      <sz val="9"/>
      <name val="Arial"/>
    </font>
    <font>
      <b/>
      <color rgb="FFFFFFFF"/>
      <sz val="10"/>
      <name val="Arial"/>
    </font>
    <font>
      <color rgb="FF0F172A"/>
      <sz val="10"/>
      <name val="Arial"/>
    </font>
    <font>
      <u/>
      <color rgb="FF1D4ED8"/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rgb="FFE2E8F0"/>
      </patternFill>
    </fill>
    <fill>
      <patternFill patternType="solid">
        <fgColor rgb="FFF1F5F9"/>
      </patternFill>
    </fill>
    <fill>
      <patternFill patternType="solid">
        <fgColor rgb="FFF8FAFC"/>
      </patternFill>
    </fill>
    <fill>
      <patternFill patternType="solid">
        <fgColor rgb="FFFFF7ED"/>
      </patternFill>
    </fill>
    <fill>
      <patternFill patternType="solid">
        <fgColor rgb="FF1E3A5F"/>
      </patternFill>
    </fill>
    <fill>
      <patternFill patternType="solid">
        <fgColor rgb="FFFFFBEB"/>
      </patternFill>
    </fill>
  </fills>
  <borders count="11">
    <border>
      <left/>
      <right/>
      <top/>
      <bottom/>
      <diagonal/>
    </border>
    <border>
      <left style="thin">
        <color rgb="FFD1D5DB"/>
      </left>
      <right/>
      <top style="thin">
        <color rgb="FFD1D5DB"/>
      </top>
      <bottom/>
      <diagonal/>
    </border>
    <border>
      <left/>
      <right/>
      <top style="thin">
        <color rgb="FFD1D5DB"/>
      </top>
      <bottom/>
      <diagonal/>
    </border>
    <border>
      <left/>
      <right style="thin">
        <color rgb="FFD1D5DB"/>
      </right>
      <top style="thin">
        <color rgb="FFD1D5DB"/>
      </top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/>
      <top/>
      <bottom/>
      <diagonal/>
    </border>
    <border>
      <left/>
      <right style="thin">
        <color rgb="FFD1D5DB"/>
      </right>
      <top/>
      <bottom/>
      <diagonal/>
    </border>
    <border>
      <left style="thin">
        <color rgb="FF0F172A"/>
      </left>
      <right style="thin">
        <color rgb="FF0F172A"/>
      </right>
      <top style="thin">
        <color rgb="FF0F172A"/>
      </top>
      <bottom style="thin">
        <color rgb="FF0F172A"/>
      </bottom>
      <diagonal/>
    </border>
    <border>
      <left style="thin">
        <color rgb="FFD1D5DB"/>
      </left>
      <right style="thin">
        <color rgb="FFF59E0B"/>
      </right>
      <top style="thin">
        <color rgb="FFD1D5DB"/>
      </top>
      <bottom style="thin">
        <color rgb="FFD1D5DB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thin">
        <color rgb="FFF59E0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0" fillId="0" borderId="5" xfId="0" applyBorder="1"/>
    <xf numFmtId="0" fontId="4" fillId="0" borderId="6" xfId="0" applyFont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3" fontId="5" fillId="4" borderId="4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/>
    </xf>
    <xf numFmtId="4" fontId="5" fillId="4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6" xfId="0" applyFont="1" applyBorder="1" applyAlignment="1">
      <alignment vertical="center" wrapText="1"/>
    </xf>
    <xf numFmtId="164" fontId="5" fillId="4" borderId="4" xfId="0" applyNumberFormat="1" applyFont="1" applyFill="1" applyBorder="1" applyAlignment="1">
      <alignment horizontal="right" vertical="center"/>
    </xf>
    <xf numFmtId="0" fontId="7" fillId="5" borderId="4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7" borderId="9" xfId="0" applyFont="1" applyFill="1" applyBorder="1" applyAlignment="1">
      <alignment horizontal="center" vertical="center"/>
    </xf>
    <xf numFmtId="4" fontId="10" fillId="0" borderId="10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right" vertical="center"/>
    </xf>
    <xf numFmtId="164" fontId="10" fillId="0" borderId="4" xfId="0" applyNumberFormat="1" applyFont="1" applyBorder="1" applyAlignment="1">
      <alignment horizontal="right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left" vertical="center"/>
    </xf>
    <xf numFmtId="4" fontId="10" fillId="4" borderId="10" xfId="0" applyNumberFormat="1" applyFont="1" applyFill="1" applyBorder="1" applyAlignment="1">
      <alignment horizontal="right" vertical="center"/>
    </xf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right" vertical="center"/>
    </xf>
    <xf numFmtId="164" fontId="10" fillId="4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238124</xdr:colOff>
      <xdr:row>0</xdr:row>
      <xdr:rowOff>25200</xdr:rowOff>
    </xdr:from>
    <xdr:ext cx="574875" cy="5524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musica.ru/product/abdelazar-ili-mest-mavra-dlya-strunnogo-ansamblya-violonchel-alt-skripka-partitura" TargetMode="External"/><Relationship Id="rId2" Type="http://schemas.openxmlformats.org/officeDocument/2006/relationships/hyperlink" Target="https://www.musica.ru/product/bolshoy-sekstet-mi-bemol-mazhor-dlya-fortepiano-dvuh-skripok-alta-violoncheli-i-kontrabasa" TargetMode="External"/><Relationship Id="rId3" Type="http://schemas.openxmlformats.org/officeDocument/2006/relationships/hyperlink" Target="https://www.musica.ru/product/variatsii-sol-mazhor-kvartet-1-kvartet-2-dlya-dvuh-skripok-alta-i-violoncheli-partitura" TargetMode="External"/><Relationship Id="rId4" Type="http://schemas.openxmlformats.org/officeDocument/2006/relationships/hyperlink" Target="https://www.musica.ru/product/vokaliz-perelozhenie-dlya-skripki-violoncheli-i-fortepiano-v-kryukova-partitura-i-golosa" TargetMode="External"/><Relationship Id="rId5" Type="http://schemas.openxmlformats.org/officeDocument/2006/relationships/hyperlink" Target="https://www.musica.ru/product/vospominanie-o-leteinstrumentalnye-ansambli-dlya-skripki-i-f-no-dlya-violoncheli-i-f-no" TargetMode="External"/><Relationship Id="rId6" Type="http://schemas.openxmlformats.org/officeDocument/2006/relationships/hyperlink" Target="https://www.musica.ru/product/dve-partity-dlya-skripki-viol-damur-i-violoncheli-partitura" TargetMode="External"/><Relationship Id="rId7" Type="http://schemas.openxmlformats.org/officeDocument/2006/relationships/hyperlink" Target="https://www.musica.ru/product/dve-piesy-dlya-strunnogo-kvarteta-elegiya-polka-soch-36a-partitura-i-golosa" TargetMode="External"/><Relationship Id="rId8" Type="http://schemas.openxmlformats.org/officeDocument/2006/relationships/hyperlink" Target="https://www.musica.ru/product/dve-piesy-dlya-strunnogo-okteta-soch11-partitura-i-golosa" TargetMode="External"/><Relationship Id="rId9" Type="http://schemas.openxmlformats.org/officeDocument/2006/relationships/hyperlink" Target="https://www.musica.ru/product/devyat-strunnyh-kvartetovklavir-i-golosa" TargetMode="External"/><Relationship Id="rId10" Type="http://schemas.openxmlformats.org/officeDocument/2006/relationships/hyperlink" Target="https://www.musica.ru/product/desyat-variatsiy-i-fuga-na-adygeyskuyu-temu-dlya-goboya-fagota-i-skripki-partitura" TargetMode="External"/><Relationship Id="rId11" Type="http://schemas.openxmlformats.org/officeDocument/2006/relationships/hyperlink" Target="https://www.musica.ru/product/dzhazovye-kompozitsii-dlya-fortepiano-basa-i-udarnyh-sostavlenie-i-aranzhirovka-d-smirnova" TargetMode="External"/><Relationship Id="rId12" Type="http://schemas.openxmlformats.org/officeDocument/2006/relationships/hyperlink" Target="https://www.musica.ru/product/dilogiya-na-stihi-zinaidy-gippius-dlya-golosa-fleyty-i-fortepiano" TargetMode="External"/><Relationship Id="rId13" Type="http://schemas.openxmlformats.org/officeDocument/2006/relationships/hyperlink" Target="https://www.musica.ru/product/duety-dlya-skripki-i-alta" TargetMode="External"/><Relationship Id="rId14" Type="http://schemas.openxmlformats.org/officeDocument/2006/relationships/hyperlink" Target="https://www.musica.ru/product/duety-dlya-skripki-i-alta-2" TargetMode="External"/><Relationship Id="rId15" Type="http://schemas.openxmlformats.org/officeDocument/2006/relationships/hyperlink" Target="https://www.musica.ru/product/igraem-vmeste-piesy-dlya-ansambley-narodnyh-instrumentov-dmsh-sost-chendeva-r-semendyaev-v" TargetMode="External"/><Relationship Id="rId16" Type="http://schemas.openxmlformats.org/officeDocument/2006/relationships/hyperlink" Target="https://www.musica.ru/product/intervaly-instruktivnye-piesy-dlya-strunnogo-kvarteta-redaktsiya-i-metodicheskie-poyasneniya-e-login" TargetMode="External"/><Relationship Id="rId17" Type="http://schemas.openxmlformats.org/officeDocument/2006/relationships/hyperlink" Target="https://www.musica.ru/product/kvartety-dlya-dvuh-skripok-alta-i-violoncheli-partitura" TargetMode="External"/><Relationship Id="rId18" Type="http://schemas.openxmlformats.org/officeDocument/2006/relationships/hyperlink" Target="https://www.musica.ru/product/kvartet-1-dlya-dvuh-skripok-alta-i-violoncheli-soch49-golosa" TargetMode="External"/><Relationship Id="rId19" Type="http://schemas.openxmlformats.org/officeDocument/2006/relationships/hyperlink" Target="https://www.musica.ru/product/kvartet-1-dlya-dvuh-skripok-alta-i-violoncheli-soch49-partitura" TargetMode="External"/><Relationship Id="rId20" Type="http://schemas.openxmlformats.org/officeDocument/2006/relationships/hyperlink" Target="https://www.musica.ru/product/kvartet-2-dlya-dvuh-skripok-alta-i-violoncheli-soch68-golosa" TargetMode="External"/><Relationship Id="rId21" Type="http://schemas.openxmlformats.org/officeDocument/2006/relationships/hyperlink" Target="https://www.musica.ru/product/kvartet-2-dlya-dvuh-skripok-alta-i-violoncheli-soch68-partitura" TargetMode="External"/><Relationship Id="rId22" Type="http://schemas.openxmlformats.org/officeDocument/2006/relationships/hyperlink" Target="https://www.musica.ru/product/kvartet-3-dlya-dvuh-skripok-alta-i-violoncheli-soch73-golosa" TargetMode="External"/><Relationship Id="rId23" Type="http://schemas.openxmlformats.org/officeDocument/2006/relationships/hyperlink" Target="https://www.musica.ru/product/kvartet-3-dlya-dvuh-skripok-alta-i-violoncheli-soch-73-partitura" TargetMode="External"/><Relationship Id="rId24" Type="http://schemas.openxmlformats.org/officeDocument/2006/relationships/hyperlink" Target="https://www.musica.ru/product/kvartet-4-dlya-dvuh-skripok-alta-i-violoncheli-soch83golosa" TargetMode="External"/><Relationship Id="rId25" Type="http://schemas.openxmlformats.org/officeDocument/2006/relationships/hyperlink" Target="https://www.musica.ru/product/kvartet-4-dlya-dvuh-skripok-alta-i-violoncheli-soch83-partitura" TargetMode="External"/><Relationship Id="rId26" Type="http://schemas.openxmlformats.org/officeDocument/2006/relationships/hyperlink" Target="https://www.musica.ru/product/kvartet-5-dlya-dvuh-skripok-alta-i-violoncheli-soch92-golosa" TargetMode="External"/><Relationship Id="rId27" Type="http://schemas.openxmlformats.org/officeDocument/2006/relationships/hyperlink" Target="https://www.musica.ru/product/kvartet-5-dlya-dvuh-skripok-alta-i-violoncheli-soch92-partitura" TargetMode="External"/><Relationship Id="rId28" Type="http://schemas.openxmlformats.org/officeDocument/2006/relationships/hyperlink" Target="https://www.musica.ru/product/kvartet-6-dlya-dvuh-skripok-alta-i-violoncheli-sos101-golosa" TargetMode="External"/><Relationship Id="rId29" Type="http://schemas.openxmlformats.org/officeDocument/2006/relationships/hyperlink" Target="https://www.musica.ru/product/kvartet-6-dlya-dvuh-skripok-alta-i-violoncheli-sschch101partitura" TargetMode="External"/><Relationship Id="rId30" Type="http://schemas.openxmlformats.org/officeDocument/2006/relationships/hyperlink" Target="https://www.musica.ru/product/kvartet-7-dlya-dvuh-skripok-alta-i-violoncheli-sschch101-partitura" TargetMode="External"/><Relationship Id="rId31" Type="http://schemas.openxmlformats.org/officeDocument/2006/relationships/hyperlink" Target="https://www.musica.ru/product/kvartet-7-dlya-dvuh-skripok-alta-i-violoncheli-soch108-golosa" TargetMode="External"/><Relationship Id="rId32" Type="http://schemas.openxmlformats.org/officeDocument/2006/relationships/hyperlink" Target="https://www.musica.ru/product/kvartet-8-dlya-dvuh-skripok-alta-i-violoncheli-sschch110-golosa" TargetMode="External"/><Relationship Id="rId33" Type="http://schemas.openxmlformats.org/officeDocument/2006/relationships/hyperlink" Target="https://www.musica.ru/product/kvartet-8-dlya-dvuh-skripok-alta-i-violoncheli-soch110-partitura" TargetMode="External"/><Relationship Id="rId34" Type="http://schemas.openxmlformats.org/officeDocument/2006/relationships/hyperlink" Target="https://www.musica.ru/product/kvartet-9-dlya-dvuh-skripok-alta-i-violoncheli-sschch117-golosa" TargetMode="External"/><Relationship Id="rId35" Type="http://schemas.openxmlformats.org/officeDocument/2006/relationships/hyperlink" Target="https://www.musica.ru/product/kvartet-9-dlya-dvuh-skripok-alta-i-violoncheli-sschch117-partitura" TargetMode="External"/><Relationship Id="rId36" Type="http://schemas.openxmlformats.org/officeDocument/2006/relationships/hyperlink" Target="https://www.musica.ru/product/kvartet-10-dlya-dvuh-skripok-alta-i-violoncheli-soch118-golosa" TargetMode="External"/><Relationship Id="rId37" Type="http://schemas.openxmlformats.org/officeDocument/2006/relationships/hyperlink" Target="https://www.musica.ru/product/kvartet-10-dlya-dvuh-skripok-alta-i-violoncheli-soch118-partitura" TargetMode="External"/><Relationship Id="rId38" Type="http://schemas.openxmlformats.org/officeDocument/2006/relationships/hyperlink" Target="https://www.musica.ru/product/kvartet-11-dlya-dvuh-skripok-alta-i-violoncheli-soch122-golosa" TargetMode="External"/><Relationship Id="rId39" Type="http://schemas.openxmlformats.org/officeDocument/2006/relationships/hyperlink" Target="https://www.musica.ru/product/kvartet-11-dlya-dvuh-skripok-alta-i-violoncheli-soch122-partitura" TargetMode="External"/><Relationship Id="rId40" Type="http://schemas.openxmlformats.org/officeDocument/2006/relationships/hyperlink" Target="https://www.musica.ru/product/kvartet-12-dlya-dvuh-skripok-alta-i-violoncheli-soch133-golosa" TargetMode="External"/><Relationship Id="rId41" Type="http://schemas.openxmlformats.org/officeDocument/2006/relationships/hyperlink" Target="https://www.musica.ru/product/kvartet-12-dlya-dvuh-skripok-alta-i-violoncheli-soch133-partitura" TargetMode="External"/><Relationship Id="rId42" Type="http://schemas.openxmlformats.org/officeDocument/2006/relationships/hyperlink" Target="https://www.musica.ru/product/kvartet-13-dlya-dvuh-skripok-alta-i-violoncheli-soch138-golosa" TargetMode="External"/><Relationship Id="rId43" Type="http://schemas.openxmlformats.org/officeDocument/2006/relationships/hyperlink" Target="https://www.musica.ru/product/kvartet-13-dlya-dvuh-skripok-alta-i-violoncheli-soch138-partitura" TargetMode="External"/><Relationship Id="rId44" Type="http://schemas.openxmlformats.org/officeDocument/2006/relationships/hyperlink" Target="https://www.musica.ru/product/kvartet-14-dlya-dvuh-skripok-alta-i-violoncheli-soch142-golosa" TargetMode="External"/><Relationship Id="rId45" Type="http://schemas.openxmlformats.org/officeDocument/2006/relationships/hyperlink" Target="https://www.musica.ru/product/kvartet-15-dlya-dvuh-skripok-alta-i-violoncheli-soch144-golosa" TargetMode="External"/><Relationship Id="rId46" Type="http://schemas.openxmlformats.org/officeDocument/2006/relationships/hyperlink" Target="https://www.musica.ru/product/kvartet-15-dlya-dvuh-skripok-alta-i-violoncheli-soch144-partitura" TargetMode="External"/><Relationship Id="rId47" Type="http://schemas.openxmlformats.org/officeDocument/2006/relationships/hyperlink" Target="https://www.musica.ru/product/kvintet-dlya-dvuh-skripok-alta-i-violoncheli-i-fortepiano-soch57-partitura-i-golosa" TargetMode="External"/><Relationship Id="rId48" Type="http://schemas.openxmlformats.org/officeDocument/2006/relationships/hyperlink" Target="https://www.musica.ru/product/kolybelnaya-dlya-fortepiano-skripki-i-violoncheli-partitura-i-golosa" TargetMode="External"/><Relationship Id="rId49" Type="http://schemas.openxmlformats.org/officeDocument/2006/relationships/hyperlink" Target="https://www.musica.ru/product/melodiya-perelozhenie-dlya-skripki-violoncheli-i-fortepiano-v-kryukova-partitura-i-golosa" TargetMode="External"/><Relationship Id="rId50" Type="http://schemas.openxmlformats.org/officeDocument/2006/relationships/hyperlink" Target="https://www.musica.ru/product/motet-kyolnskomu-soboru-dlya-alta-violoncheli-i-kontrabasa-partitura" TargetMode="External"/><Relationship Id="rId51" Type="http://schemas.openxmlformats.org/officeDocument/2006/relationships/hyperlink" Target="https://www.musica.ru/product/neokonchennyy-kvartet-dlya-dvuh-skripok-alta-i-violoncheli-partitura-i-golosa" TargetMode="External"/><Relationship Id="rId52" Type="http://schemas.openxmlformats.org/officeDocument/2006/relationships/hyperlink" Target="https://www.musica.ru/product/novoe-sobranie-sochineniy-tom-97-obrabotki-proizvedeniy-raznyh-avtorov-dlya-golosa-skripki-i-viol" TargetMode="External"/><Relationship Id="rId53" Type="http://schemas.openxmlformats.org/officeDocument/2006/relationships/hyperlink" Target="https://www.musica.ru/product/novoe-sobranie-sochineniy-tom-98-kamernye-instrumentalnye-ansambli" TargetMode="External"/><Relationship Id="rId54" Type="http://schemas.openxmlformats.org/officeDocument/2006/relationships/hyperlink" Target="https://www.musica.ru/product/novoe-sobranie-sochineniy-tom-99-kamernye-instrumentalnye-ansambli" TargetMode="External"/><Relationship Id="rId55" Type="http://schemas.openxmlformats.org/officeDocument/2006/relationships/hyperlink" Target="https://www.musica.ru/product/novoe-sobranie-sochineniy-tom-100-kamernye-instrumentalnye-ansambli-kvartet-1-soch-49-kvarte" TargetMode="External"/><Relationship Id="rId56" Type="http://schemas.openxmlformats.org/officeDocument/2006/relationships/hyperlink" Target="https://www.musica.ru/product/novoe-sobranie-sochineniy-tom-102-kvartety-7-soch-108-8-soch-110-9-soch117-neokon" TargetMode="External"/><Relationship Id="rId57" Type="http://schemas.openxmlformats.org/officeDocument/2006/relationships/hyperlink" Target="https://www.musica.ru/product/novoe-sobranie-sochineniy-tom-103-kvartet-10-soch-118-kvartet-11-soch-122-kvartet-12-soch" TargetMode="External"/><Relationship Id="rId58" Type="http://schemas.openxmlformats.org/officeDocument/2006/relationships/hyperlink" Target="https://www.musica.ru/product/novoe-sobranie-sochineniy-tom-104-kvartet-13-soch-138-kvartet-14-soch-142-kvartet-15-soch" TargetMode="External"/><Relationship Id="rId59" Type="http://schemas.openxmlformats.org/officeDocument/2006/relationships/hyperlink" Target="https://www.musica.ru/product/obychnaya-zhizn-i-polunochnye-kuranty-intermetstso-i-desyat-nochnyh-valsov-dlya-skripki-violoncheli-i-fo" TargetMode="External"/><Relationship Id="rId60" Type="http://schemas.openxmlformats.org/officeDocument/2006/relationships/hyperlink" Target="https://www.musica.ru/product/pamyati-gii-kancheli-dlya-dvuh-skripok-fortepiano-i-strunnogo-orkestra-partitura" TargetMode="External"/><Relationship Id="rId61" Type="http://schemas.openxmlformats.org/officeDocument/2006/relationships/hyperlink" Target="https://www.musica.ru/product/pateticheskoe-trio-dlya-klarneta-fagota-i-fortepiano-c-prilozheniem-partiy-skripki-i-violoncheli" TargetMode="External"/><Relationship Id="rId62" Type="http://schemas.openxmlformats.org/officeDocument/2006/relationships/hyperlink" Target="https://www.musica.ru/product/populyarnye-miniatyury-1-perelozhenie-dlya-fortepianoskripki-i-violoncheli-partitura-i-golosa" TargetMode="External"/><Relationship Id="rId63" Type="http://schemas.openxmlformats.org/officeDocument/2006/relationships/hyperlink" Target="https://www.musica.ru/product/populyarnye-miniatyury-2-perelozhenie-dlya-fortepiano-skripki-i-violoncheli-partitura-i-golosa" TargetMode="External"/><Relationship Id="rId64" Type="http://schemas.openxmlformats.org/officeDocument/2006/relationships/hyperlink" Target="https://www.musica.ru/product/prelyudiya-perelozhenie-dlya-skripki-violoncheli-i-fortepiano-v-kryukova-partitura-i-golosa" TargetMode="External"/><Relationship Id="rId65" Type="http://schemas.openxmlformats.org/officeDocument/2006/relationships/hyperlink" Target="https://www.musica.ru/product/pridvornaya-muzyka-dlya-dvuh-fleyt-i-arfy-ili-fortepiano" TargetMode="External"/><Relationship Id="rId66" Type="http://schemas.openxmlformats.org/officeDocument/2006/relationships/hyperlink" Target="https://www.musica.ru/product/sem-pies-dlya-fortepiannogo-trio-skripka-violonchel-i-fortepiano" TargetMode="External"/><Relationship Id="rId67" Type="http://schemas.openxmlformats.org/officeDocument/2006/relationships/hyperlink" Target="https://www.musica.ru/product/simfonietta-kvartet-8-soch110-b-obrabotka-dlya-strunnogo-orkestra-i-litavr-partitura-i-golosa" TargetMode="External"/><Relationship Id="rId68" Type="http://schemas.openxmlformats.org/officeDocument/2006/relationships/hyperlink" Target="https://www.musica.ru/product/sonata-dlya-arpedzhione-i-fortepiano-perelozhenie-dlya-violoncheli-i-gitary-n-solonovicha-i-e-golo" TargetMode="External"/><Relationship Id="rId69" Type="http://schemas.openxmlformats.org/officeDocument/2006/relationships/hyperlink" Target="https://www.musica.ru/product/tri-veselyh-piesy-dlya-fortepiannogo-trio-fortepiano-skripka-violonchel-partitura-i-golosa" TargetMode="External"/><Relationship Id="rId70" Type="http://schemas.openxmlformats.org/officeDocument/2006/relationships/hyperlink" Target="https://www.musica.ru/product/elegiya-perelozhenie-dlya-skripki-violoncheli-i-fortepiano-v-kryukova-partitura-i-golosa" TargetMode="External"/><Relationship Id="rId71" Type="http://schemas.openxmlformats.org/officeDocument/2006/relationships/hyperlink" Target="https://www.musica.ru/product/etyud-kartina-perelozhenie-dlya-skripki-violoncheli-i-fortepiano-v-kryukova-partitura-i-golosa" TargetMode="External"/><Relationship Id="rId72" Type="http://schemas.openxmlformats.org/officeDocument/2006/relationships/hyperlink" Target="https://www.musica.ru/product/adagio-cantable-sonata-dlya-fortepiano-8-soch-13-vtoraya-chast-instrumentvka-d-shostakovicha-dlya" TargetMode="External"/><Relationship Id="rId7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8"/>
  <sheetViews>
    <sheetView workbookViewId="0" zoomScale="100" zoomScaleNormal="10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6.82" customWidth="1"/>
    <col min="2" max="2" width="7.46" customWidth="1"/>
    <col min="3" max="3" width="6.82" customWidth="1"/>
    <col min="4" max="4" width="9.82" customWidth="1"/>
    <col min="5" max="5" width="51.46" customWidth="1"/>
    <col min="6" max="7" width="17.46" customWidth="1"/>
    <col min="8" max="8" width="13.46" customWidth="1"/>
    <col min="9" max="9" width="23.46" customWidth="1"/>
    <col min="10" max="10" width="9.19" customWidth="1"/>
    <col min="11" max="11" width="10.46" customWidth="1"/>
    <col min="12" max="12" width="8.46" customWidth="1"/>
    <col min="13" max="13" width="9.46" customWidth="1"/>
    <col min="14" max="14" width="11.46" customWidth="1"/>
    <col min="15" max="15" width="5.82" customWidth="1"/>
    <col min="16" max="16" width="9.46" customWidth="1"/>
    <col min="17" max="17" width="17.46" customWidth="1"/>
  </cols>
  <sheetData>
    <row r="1" ht="25" customHeight="1" spans="1:17" x14ac:dyDescent="0.25">
      <c r="A1" s="1"/>
      <c r="B1" s="2"/>
      <c r="C1" s="3" t="s">
        <v>0</v>
      </c>
      <c r="D1" s="3"/>
      <c r="E1" s="3"/>
      <c r="F1" s="3"/>
      <c r="G1" s="4" t="s">
        <v>1</v>
      </c>
      <c r="H1" s="4"/>
      <c r="I1" s="5" t="s">
        <v>2</v>
      </c>
      <c r="J1" s="5"/>
      <c r="K1" s="5"/>
      <c r="L1" s="5"/>
      <c r="M1" s="5"/>
      <c r="N1" s="5"/>
      <c r="O1" s="5"/>
      <c r="P1" s="5"/>
      <c r="Q1" s="5"/>
    </row>
    <row r="2" ht="23.3" customHeight="1" spans="1:17" x14ac:dyDescent="0.25">
      <c r="A2" s="6"/>
      <c r="C2" s="7" t="s">
        <v>3</v>
      </c>
      <c r="D2" s="7"/>
      <c r="E2" s="7"/>
      <c r="F2" s="7"/>
      <c r="G2" s="8" t="s">
        <v>4</v>
      </c>
      <c r="H2" s="9">
        <f>SUM(C7:C78)</f>
        <v>0</v>
      </c>
      <c r="I2" s="5" t="s">
        <v>5</v>
      </c>
      <c r="J2" s="5"/>
      <c r="K2" s="5"/>
      <c r="L2" s="5"/>
      <c r="M2" s="5"/>
      <c r="N2" s="5"/>
      <c r="O2" s="5"/>
      <c r="P2" s="5"/>
      <c r="Q2" s="5"/>
    </row>
    <row r="3" ht="20.3" customHeight="1" spans="1:17" x14ac:dyDescent="0.25">
      <c r="A3" s="10" t="s">
        <v>6</v>
      </c>
      <c r="B3" s="10"/>
      <c r="C3" s="10"/>
      <c r="D3" s="10"/>
      <c r="E3" s="10"/>
      <c r="F3" s="10"/>
      <c r="G3" s="8" t="s">
        <v>7</v>
      </c>
      <c r="H3" s="11">
        <f>SUMPRODUCT(C7:C78,D7:D78)</f>
        <v>0</v>
      </c>
      <c r="I3" s="5" t="s">
        <v>8</v>
      </c>
      <c r="J3" s="5"/>
      <c r="K3" s="5"/>
      <c r="L3" s="5"/>
      <c r="M3" s="5"/>
      <c r="N3" s="5"/>
      <c r="O3" s="5"/>
      <c r="P3" s="5"/>
      <c r="Q3" s="5"/>
    </row>
    <row r="4" ht="22" customHeight="1" spans="1:17" x14ac:dyDescent="0.25">
      <c r="A4" s="12">
        <f>HYPERLINK("mailto:sale@music-izdat.ru","E-mail: sale@music-izdat.ru")</f>
      </c>
      <c r="B4" s="12"/>
      <c r="C4" s="12"/>
      <c r="D4" s="12"/>
      <c r="E4" s="13" t="s">
        <v>9</v>
      </c>
      <c r="F4" s="14">
        <f>HYPERLINK("https://www.musica.ru","Сайт: musica.ru")</f>
      </c>
      <c r="G4" s="8" t="s">
        <v>10</v>
      </c>
      <c r="H4" s="15">
        <f>SUMPRODUCT(C7:C78,O7:O78)</f>
        <v>0</v>
      </c>
      <c r="I4" s="16" t="s">
        <v>11</v>
      </c>
      <c r="J4" s="16"/>
      <c r="K4" s="16"/>
      <c r="L4" s="16"/>
      <c r="M4" s="16"/>
      <c r="N4" s="16"/>
      <c r="O4" s="16"/>
      <c r="P4" s="16"/>
      <c r="Q4" s="16"/>
    </row>
    <row r="5" ht="20.3" customHeight="1" spans="1:17" x14ac:dyDescent="0.25">
      <c r="A5" s="16" t="s">
        <v>12</v>
      </c>
      <c r="B5" s="16"/>
      <c r="C5" s="16"/>
      <c r="D5" s="16"/>
      <c r="E5" s="16"/>
      <c r="F5" s="16"/>
      <c r="G5" s="17" t="s">
        <v>13</v>
      </c>
      <c r="H5" s="17"/>
      <c r="I5" s="16"/>
      <c r="J5" s="16"/>
      <c r="K5" s="16"/>
      <c r="L5" s="16"/>
      <c r="M5" s="16"/>
      <c r="N5" s="16"/>
      <c r="O5" s="16"/>
      <c r="P5" s="16"/>
      <c r="Q5" s="16"/>
    </row>
    <row r="6" ht="28" customHeight="1" spans="1:17" s="18" customFormat="1" x14ac:dyDescent="0.25">
      <c r="A6" s="19" t="s">
        <v>14</v>
      </c>
      <c r="B6" s="19" t="s">
        <v>15</v>
      </c>
      <c r="C6" s="19" t="s">
        <v>16</v>
      </c>
      <c r="D6" s="19" t="s">
        <v>17</v>
      </c>
      <c r="E6" s="19" t="s">
        <v>18</v>
      </c>
      <c r="F6" s="19" t="s">
        <v>19</v>
      </c>
      <c r="G6" s="19" t="s">
        <v>20</v>
      </c>
      <c r="H6" s="19" t="s">
        <v>21</v>
      </c>
      <c r="I6" s="19" t="s">
        <v>22</v>
      </c>
      <c r="J6" s="19" t="s">
        <v>23</v>
      </c>
      <c r="K6" s="19" t="s">
        <v>24</v>
      </c>
      <c r="L6" s="19" t="s">
        <v>25</v>
      </c>
      <c r="M6" s="19" t="s">
        <v>26</v>
      </c>
      <c r="N6" s="19" t="s">
        <v>27</v>
      </c>
      <c r="O6" s="19" t="s">
        <v>28</v>
      </c>
      <c r="P6" s="19" t="s">
        <v>29</v>
      </c>
      <c r="Q6" s="19" t="s">
        <v>30</v>
      </c>
    </row>
    <row r="7" ht="18" customHeight="1" spans="1:17" x14ac:dyDescent="0.25">
      <c r="A7" s="20" t="s">
        <v>31</v>
      </c>
      <c r="B7" s="21" t="s">
        <v>32</v>
      </c>
      <c r="C7" s="22" t="s">
        <v>31</v>
      </c>
      <c r="D7" s="23">
        <v>880</v>
      </c>
      <c r="E7" s="24" t="s">
        <v>33</v>
      </c>
      <c r="F7" s="24" t="s">
        <v>34</v>
      </c>
      <c r="G7" s="24" t="s">
        <v>35</v>
      </c>
      <c r="H7" s="24" t="s">
        <v>36</v>
      </c>
      <c r="I7" s="25" t="s">
        <v>37</v>
      </c>
      <c r="J7" s="26" t="s">
        <v>31</v>
      </c>
      <c r="K7" s="26" t="s">
        <v>38</v>
      </c>
      <c r="L7" s="26" t="s">
        <v>39</v>
      </c>
      <c r="M7" s="24" t="s">
        <v>40</v>
      </c>
      <c r="N7" s="24" t="s">
        <v>41</v>
      </c>
      <c r="O7" s="27">
        <v>0.078</v>
      </c>
      <c r="P7" s="24" t="s">
        <v>31</v>
      </c>
      <c r="Q7" s="24" t="s">
        <v>42</v>
      </c>
    </row>
    <row r="8" ht="18" customHeight="1" spans="1:17" x14ac:dyDescent="0.25">
      <c r="A8" s="28" t="s">
        <v>31</v>
      </c>
      <c r="B8" s="29" t="s">
        <v>43</v>
      </c>
      <c r="C8" s="22" t="s">
        <v>31</v>
      </c>
      <c r="D8" s="30">
        <v>990</v>
      </c>
      <c r="E8" s="31" t="s">
        <v>44</v>
      </c>
      <c r="F8" s="31" t="s">
        <v>45</v>
      </c>
      <c r="G8" s="31" t="s">
        <v>46</v>
      </c>
      <c r="H8" s="31" t="s">
        <v>47</v>
      </c>
      <c r="I8" s="32" t="s">
        <v>48</v>
      </c>
      <c r="J8" s="33" t="s">
        <v>49</v>
      </c>
      <c r="K8" s="33" t="s">
        <v>50</v>
      </c>
      <c r="L8" s="33" t="s">
        <v>51</v>
      </c>
      <c r="M8" s="31" t="s">
        <v>40</v>
      </c>
      <c r="N8" s="31" t="s">
        <v>41</v>
      </c>
      <c r="O8" s="34">
        <v>0.494</v>
      </c>
      <c r="P8" s="31" t="s">
        <v>31</v>
      </c>
      <c r="Q8" s="31" t="s">
        <v>42</v>
      </c>
    </row>
    <row r="9" ht="18" customHeight="1" spans="1:17" x14ac:dyDescent="0.25">
      <c r="A9" s="20" t="s">
        <v>31</v>
      </c>
      <c r="B9" s="21" t="s">
        <v>52</v>
      </c>
      <c r="C9" s="22" t="s">
        <v>31</v>
      </c>
      <c r="D9" s="23">
        <v>990</v>
      </c>
      <c r="E9" s="24" t="s">
        <v>53</v>
      </c>
      <c r="F9" s="24" t="s">
        <v>54</v>
      </c>
      <c r="G9" s="24" t="s">
        <v>46</v>
      </c>
      <c r="H9" s="24" t="s">
        <v>55</v>
      </c>
      <c r="I9" s="25" t="s">
        <v>56</v>
      </c>
      <c r="J9" s="26" t="s">
        <v>57</v>
      </c>
      <c r="K9" s="26" t="s">
        <v>50</v>
      </c>
      <c r="L9" s="26" t="s">
        <v>58</v>
      </c>
      <c r="M9" s="24" t="s">
        <v>40</v>
      </c>
      <c r="N9" s="24" t="s">
        <v>41</v>
      </c>
      <c r="O9" s="27">
        <v>0.365</v>
      </c>
      <c r="P9" s="24" t="s">
        <v>31</v>
      </c>
      <c r="Q9" s="24" t="s">
        <v>42</v>
      </c>
    </row>
    <row r="10" ht="18" customHeight="1" spans="1:17" x14ac:dyDescent="0.25">
      <c r="A10" s="28" t="s">
        <v>31</v>
      </c>
      <c r="B10" s="29" t="s">
        <v>59</v>
      </c>
      <c r="C10" s="22" t="s">
        <v>31</v>
      </c>
      <c r="D10" s="30">
        <v>187</v>
      </c>
      <c r="E10" s="31" t="s">
        <v>60</v>
      </c>
      <c r="F10" s="31" t="s">
        <v>61</v>
      </c>
      <c r="G10" s="31" t="s">
        <v>46</v>
      </c>
      <c r="H10" s="31" t="s">
        <v>62</v>
      </c>
      <c r="I10" s="32" t="s">
        <v>63</v>
      </c>
      <c r="J10" s="33" t="s">
        <v>49</v>
      </c>
      <c r="K10" s="33" t="s">
        <v>64</v>
      </c>
      <c r="L10" s="33" t="s">
        <v>65</v>
      </c>
      <c r="M10" s="31" t="s">
        <v>40</v>
      </c>
      <c r="N10" s="31" t="s">
        <v>41</v>
      </c>
      <c r="O10" s="34">
        <v>0.084</v>
      </c>
      <c r="P10" s="31" t="s">
        <v>31</v>
      </c>
      <c r="Q10" s="31" t="s">
        <v>42</v>
      </c>
    </row>
    <row r="11" ht="18" customHeight="1" spans="1:17" x14ac:dyDescent="0.25">
      <c r="A11" s="20" t="s">
        <v>31</v>
      </c>
      <c r="B11" s="21" t="s">
        <v>66</v>
      </c>
      <c r="C11" s="22" t="s">
        <v>31</v>
      </c>
      <c r="D11" s="23">
        <v>312</v>
      </c>
      <c r="E11" s="24" t="s">
        <v>67</v>
      </c>
      <c r="F11" s="24" t="s">
        <v>68</v>
      </c>
      <c r="G11" s="24" t="s">
        <v>46</v>
      </c>
      <c r="H11" s="24" t="s">
        <v>69</v>
      </c>
      <c r="I11" s="25" t="s">
        <v>70</v>
      </c>
      <c r="J11" s="26" t="s">
        <v>71</v>
      </c>
      <c r="K11" s="26" t="s">
        <v>72</v>
      </c>
      <c r="L11" s="26" t="s">
        <v>73</v>
      </c>
      <c r="M11" s="24" t="s">
        <v>40</v>
      </c>
      <c r="N11" s="24" t="s">
        <v>74</v>
      </c>
      <c r="O11" s="27">
        <v>0.203</v>
      </c>
      <c r="P11" s="24" t="s">
        <v>31</v>
      </c>
      <c r="Q11" s="24" t="s">
        <v>42</v>
      </c>
    </row>
    <row r="12" ht="18" customHeight="1" spans="1:17" x14ac:dyDescent="0.25">
      <c r="A12" s="28" t="s">
        <v>31</v>
      </c>
      <c r="B12" s="29" t="s">
        <v>75</v>
      </c>
      <c r="C12" s="22" t="s">
        <v>31</v>
      </c>
      <c r="D12" s="30">
        <v>300</v>
      </c>
      <c r="E12" s="31" t="s">
        <v>76</v>
      </c>
      <c r="F12" s="31" t="s">
        <v>77</v>
      </c>
      <c r="G12" s="31" t="s">
        <v>78</v>
      </c>
      <c r="H12" s="31" t="s">
        <v>31</v>
      </c>
      <c r="I12" s="32" t="s">
        <v>79</v>
      </c>
      <c r="J12" s="33" t="s">
        <v>80</v>
      </c>
      <c r="K12" s="33" t="s">
        <v>38</v>
      </c>
      <c r="L12" s="33" t="s">
        <v>81</v>
      </c>
      <c r="M12" s="31" t="s">
        <v>40</v>
      </c>
      <c r="N12" s="31" t="s">
        <v>41</v>
      </c>
      <c r="O12" s="34">
        <v>0.116</v>
      </c>
      <c r="P12" s="31" t="s">
        <v>31</v>
      </c>
      <c r="Q12" s="31" t="s">
        <v>42</v>
      </c>
    </row>
    <row r="13" ht="18" customHeight="1" spans="1:17" x14ac:dyDescent="0.25">
      <c r="A13" s="20" t="s">
        <v>82</v>
      </c>
      <c r="B13" s="21" t="s">
        <v>83</v>
      </c>
      <c r="C13" s="22" t="s">
        <v>31</v>
      </c>
      <c r="D13" s="23">
        <v>1900</v>
      </c>
      <c r="E13" s="24" t="s">
        <v>84</v>
      </c>
      <c r="F13" s="24" t="s">
        <v>85</v>
      </c>
      <c r="G13" s="24" t="s">
        <v>86</v>
      </c>
      <c r="H13" s="24" t="s">
        <v>87</v>
      </c>
      <c r="I13" s="25" t="s">
        <v>88</v>
      </c>
      <c r="J13" s="26" t="s">
        <v>89</v>
      </c>
      <c r="K13" s="26" t="s">
        <v>38</v>
      </c>
      <c r="L13" s="26" t="s">
        <v>90</v>
      </c>
      <c r="M13" s="24" t="s">
        <v>40</v>
      </c>
      <c r="N13" s="24" t="s">
        <v>41</v>
      </c>
      <c r="O13" s="27">
        <v>0.319</v>
      </c>
      <c r="P13" s="24" t="s">
        <v>31</v>
      </c>
      <c r="Q13" s="24" t="s">
        <v>42</v>
      </c>
    </row>
    <row r="14" ht="18" customHeight="1" spans="1:17" x14ac:dyDescent="0.25">
      <c r="A14" s="28" t="s">
        <v>82</v>
      </c>
      <c r="B14" s="29" t="s">
        <v>91</v>
      </c>
      <c r="C14" s="22" t="s">
        <v>31</v>
      </c>
      <c r="D14" s="30">
        <v>3936</v>
      </c>
      <c r="E14" s="31" t="s">
        <v>92</v>
      </c>
      <c r="F14" s="31" t="s">
        <v>85</v>
      </c>
      <c r="G14" s="31" t="s">
        <v>86</v>
      </c>
      <c r="H14" s="31" t="s">
        <v>93</v>
      </c>
      <c r="I14" s="32" t="s">
        <v>94</v>
      </c>
      <c r="J14" s="33" t="s">
        <v>95</v>
      </c>
      <c r="K14" s="33" t="s">
        <v>38</v>
      </c>
      <c r="L14" s="33" t="s">
        <v>96</v>
      </c>
      <c r="M14" s="31" t="s">
        <v>40</v>
      </c>
      <c r="N14" s="31" t="s">
        <v>41</v>
      </c>
      <c r="O14" s="34">
        <v>0.138</v>
      </c>
      <c r="P14" s="31" t="s">
        <v>31</v>
      </c>
      <c r="Q14" s="31" t="s">
        <v>42</v>
      </c>
    </row>
    <row r="15" ht="18" customHeight="1" spans="1:17" x14ac:dyDescent="0.25">
      <c r="A15" s="20" t="s">
        <v>31</v>
      </c>
      <c r="B15" s="21" t="s">
        <v>97</v>
      </c>
      <c r="C15" s="22" t="s">
        <v>31</v>
      </c>
      <c r="D15" s="23">
        <v>2750</v>
      </c>
      <c r="E15" s="24" t="s">
        <v>98</v>
      </c>
      <c r="F15" s="24" t="s">
        <v>99</v>
      </c>
      <c r="G15" s="24" t="s">
        <v>100</v>
      </c>
      <c r="H15" s="24" t="s">
        <v>101</v>
      </c>
      <c r="I15" s="25" t="s">
        <v>102</v>
      </c>
      <c r="J15" s="26" t="s">
        <v>71</v>
      </c>
      <c r="K15" s="26" t="s">
        <v>38</v>
      </c>
      <c r="L15" s="26" t="s">
        <v>103</v>
      </c>
      <c r="M15" s="24" t="s">
        <v>104</v>
      </c>
      <c r="N15" s="24" t="s">
        <v>41</v>
      </c>
      <c r="O15" s="27">
        <v>0.636</v>
      </c>
      <c r="P15" s="24" t="s">
        <v>31</v>
      </c>
      <c r="Q15" s="24" t="s">
        <v>42</v>
      </c>
    </row>
    <row r="16" ht="18" customHeight="1" spans="1:17" x14ac:dyDescent="0.25">
      <c r="A16" s="28" t="s">
        <v>31</v>
      </c>
      <c r="B16" s="29" t="s">
        <v>105</v>
      </c>
      <c r="C16" s="22" t="s">
        <v>31</v>
      </c>
      <c r="D16" s="30">
        <v>121</v>
      </c>
      <c r="E16" s="31" t="s">
        <v>106</v>
      </c>
      <c r="F16" s="31" t="s">
        <v>107</v>
      </c>
      <c r="G16" s="31" t="s">
        <v>46</v>
      </c>
      <c r="H16" s="31" t="s">
        <v>108</v>
      </c>
      <c r="I16" s="32" t="s">
        <v>109</v>
      </c>
      <c r="J16" s="33" t="s">
        <v>110</v>
      </c>
      <c r="K16" s="33" t="s">
        <v>38</v>
      </c>
      <c r="L16" s="33" t="s">
        <v>111</v>
      </c>
      <c r="M16" s="31" t="s">
        <v>40</v>
      </c>
      <c r="N16" s="31" t="s">
        <v>41</v>
      </c>
      <c r="O16" s="34">
        <v>0.095</v>
      </c>
      <c r="P16" s="31" t="s">
        <v>31</v>
      </c>
      <c r="Q16" s="31" t="s">
        <v>42</v>
      </c>
    </row>
    <row r="17" ht="18" customHeight="1" spans="1:17" x14ac:dyDescent="0.25">
      <c r="A17" s="20" t="s">
        <v>31</v>
      </c>
      <c r="B17" s="21" t="s">
        <v>112</v>
      </c>
      <c r="C17" s="22" t="s">
        <v>31</v>
      </c>
      <c r="D17" s="23">
        <v>792</v>
      </c>
      <c r="E17" s="24" t="s">
        <v>113</v>
      </c>
      <c r="F17" s="24" t="s">
        <v>114</v>
      </c>
      <c r="G17" s="24" t="s">
        <v>46</v>
      </c>
      <c r="H17" s="24" t="s">
        <v>115</v>
      </c>
      <c r="I17" s="25" t="s">
        <v>116</v>
      </c>
      <c r="J17" s="26" t="s">
        <v>49</v>
      </c>
      <c r="K17" s="26" t="s">
        <v>111</v>
      </c>
      <c r="L17" s="26" t="s">
        <v>117</v>
      </c>
      <c r="M17" s="24" t="s">
        <v>40</v>
      </c>
      <c r="N17" s="24" t="s">
        <v>41</v>
      </c>
      <c r="O17" s="27">
        <v>0.332</v>
      </c>
      <c r="P17" s="24" t="s">
        <v>31</v>
      </c>
      <c r="Q17" s="24" t="s">
        <v>42</v>
      </c>
    </row>
    <row r="18" ht="18" customHeight="1" spans="1:17" x14ac:dyDescent="0.25">
      <c r="A18" s="28" t="s">
        <v>31</v>
      </c>
      <c r="B18" s="29" t="s">
        <v>118</v>
      </c>
      <c r="C18" s="22" t="s">
        <v>31</v>
      </c>
      <c r="D18" s="30">
        <v>308</v>
      </c>
      <c r="E18" s="31" t="s">
        <v>119</v>
      </c>
      <c r="F18" s="31" t="s">
        <v>120</v>
      </c>
      <c r="G18" s="31" t="s">
        <v>46</v>
      </c>
      <c r="H18" s="31" t="s">
        <v>121</v>
      </c>
      <c r="I18" s="32" t="s">
        <v>122</v>
      </c>
      <c r="J18" s="33" t="s">
        <v>123</v>
      </c>
      <c r="K18" s="33" t="s">
        <v>38</v>
      </c>
      <c r="L18" s="33" t="s">
        <v>81</v>
      </c>
      <c r="M18" s="31" t="s">
        <v>40</v>
      </c>
      <c r="N18" s="31" t="s">
        <v>41</v>
      </c>
      <c r="O18" s="34">
        <v>0.116</v>
      </c>
      <c r="P18" s="31" t="s">
        <v>31</v>
      </c>
      <c r="Q18" s="31" t="s">
        <v>42</v>
      </c>
    </row>
    <row r="19" ht="18" customHeight="1" spans="1:17" x14ac:dyDescent="0.25">
      <c r="A19" s="20" t="s">
        <v>31</v>
      </c>
      <c r="B19" s="21" t="s">
        <v>124</v>
      </c>
      <c r="C19" s="22" t="s">
        <v>31</v>
      </c>
      <c r="D19" s="23">
        <v>870</v>
      </c>
      <c r="E19" s="24" t="s">
        <v>125</v>
      </c>
      <c r="F19" s="24" t="s">
        <v>126</v>
      </c>
      <c r="G19" s="24" t="s">
        <v>78</v>
      </c>
      <c r="H19" s="24" t="s">
        <v>127</v>
      </c>
      <c r="I19" s="25" t="s">
        <v>128</v>
      </c>
      <c r="J19" s="26" t="s">
        <v>31</v>
      </c>
      <c r="K19" s="26" t="s">
        <v>38</v>
      </c>
      <c r="L19" s="26" t="s">
        <v>111</v>
      </c>
      <c r="M19" s="24" t="s">
        <v>129</v>
      </c>
      <c r="N19" s="24" t="s">
        <v>41</v>
      </c>
      <c r="O19" s="27">
        <v>0.12</v>
      </c>
      <c r="P19" s="24" t="s">
        <v>31</v>
      </c>
      <c r="Q19" s="24" t="s">
        <v>42</v>
      </c>
    </row>
    <row r="20" ht="18" customHeight="1" spans="1:17" x14ac:dyDescent="0.25">
      <c r="A20" s="28" t="s">
        <v>31</v>
      </c>
      <c r="B20" s="29" t="s">
        <v>130</v>
      </c>
      <c r="C20" s="22" t="s">
        <v>31</v>
      </c>
      <c r="D20" s="30">
        <v>1010</v>
      </c>
      <c r="E20" s="31" t="s">
        <v>125</v>
      </c>
      <c r="F20" s="31" t="s">
        <v>114</v>
      </c>
      <c r="G20" s="31" t="s">
        <v>78</v>
      </c>
      <c r="H20" s="31" t="s">
        <v>131</v>
      </c>
      <c r="I20" s="32" t="s">
        <v>132</v>
      </c>
      <c r="J20" s="33" t="s">
        <v>31</v>
      </c>
      <c r="K20" s="33" t="s">
        <v>38</v>
      </c>
      <c r="L20" s="33" t="s">
        <v>133</v>
      </c>
      <c r="M20" s="31" t="s">
        <v>40</v>
      </c>
      <c r="N20" s="31" t="s">
        <v>41</v>
      </c>
      <c r="O20" s="34">
        <v>0.159</v>
      </c>
      <c r="P20" s="31" t="s">
        <v>31</v>
      </c>
      <c r="Q20" s="31" t="s">
        <v>42</v>
      </c>
    </row>
    <row r="21" ht="18" customHeight="1" spans="1:17" x14ac:dyDescent="0.25">
      <c r="A21" s="20" t="s">
        <v>31</v>
      </c>
      <c r="B21" s="21" t="s">
        <v>134</v>
      </c>
      <c r="C21" s="22" t="s">
        <v>31</v>
      </c>
      <c r="D21" s="23">
        <v>286</v>
      </c>
      <c r="E21" s="24" t="s">
        <v>135</v>
      </c>
      <c r="F21" s="24" t="s">
        <v>114</v>
      </c>
      <c r="G21" s="24" t="s">
        <v>46</v>
      </c>
      <c r="H21" s="24" t="s">
        <v>136</v>
      </c>
      <c r="I21" s="25" t="s">
        <v>137</v>
      </c>
      <c r="J21" s="26" t="s">
        <v>71</v>
      </c>
      <c r="K21" s="26" t="s">
        <v>111</v>
      </c>
      <c r="L21" s="26" t="s">
        <v>138</v>
      </c>
      <c r="M21" s="24" t="s">
        <v>40</v>
      </c>
      <c r="N21" s="24" t="s">
        <v>41</v>
      </c>
      <c r="O21" s="27">
        <v>0.257</v>
      </c>
      <c r="P21" s="24" t="s">
        <v>31</v>
      </c>
      <c r="Q21" s="24" t="s">
        <v>42</v>
      </c>
    </row>
    <row r="22" ht="18" customHeight="1" spans="1:17" x14ac:dyDescent="0.25">
      <c r="A22" s="28" t="s">
        <v>31</v>
      </c>
      <c r="B22" s="29" t="s">
        <v>139</v>
      </c>
      <c r="C22" s="22" t="s">
        <v>31</v>
      </c>
      <c r="D22" s="30">
        <v>330</v>
      </c>
      <c r="E22" s="31" t="s">
        <v>140</v>
      </c>
      <c r="F22" s="31" t="s">
        <v>141</v>
      </c>
      <c r="G22" s="31" t="s">
        <v>142</v>
      </c>
      <c r="H22" s="31" t="s">
        <v>143</v>
      </c>
      <c r="I22" s="32" t="s">
        <v>144</v>
      </c>
      <c r="J22" s="33" t="s">
        <v>110</v>
      </c>
      <c r="K22" s="33" t="s">
        <v>38</v>
      </c>
      <c r="L22" s="33" t="s">
        <v>145</v>
      </c>
      <c r="M22" s="31" t="s">
        <v>40</v>
      </c>
      <c r="N22" s="31" t="s">
        <v>41</v>
      </c>
      <c r="O22" s="34">
        <v>0.143</v>
      </c>
      <c r="P22" s="31" t="s">
        <v>31</v>
      </c>
      <c r="Q22" s="31" t="s">
        <v>42</v>
      </c>
    </row>
    <row r="23" ht="18" customHeight="1" spans="1:17" x14ac:dyDescent="0.25">
      <c r="A23" s="20" t="s">
        <v>31</v>
      </c>
      <c r="B23" s="21" t="s">
        <v>146</v>
      </c>
      <c r="C23" s="22" t="s">
        <v>31</v>
      </c>
      <c r="D23" s="23">
        <v>990</v>
      </c>
      <c r="E23" s="24" t="s">
        <v>147</v>
      </c>
      <c r="F23" s="24" t="s">
        <v>107</v>
      </c>
      <c r="G23" s="24" t="s">
        <v>46</v>
      </c>
      <c r="H23" s="24" t="s">
        <v>148</v>
      </c>
      <c r="I23" s="25" t="s">
        <v>149</v>
      </c>
      <c r="J23" s="26" t="s">
        <v>49</v>
      </c>
      <c r="K23" s="26" t="s">
        <v>111</v>
      </c>
      <c r="L23" s="26" t="s">
        <v>150</v>
      </c>
      <c r="M23" s="24" t="s">
        <v>151</v>
      </c>
      <c r="N23" s="24" t="s">
        <v>41</v>
      </c>
      <c r="O23" s="27">
        <v>0.183</v>
      </c>
      <c r="P23" s="24" t="s">
        <v>31</v>
      </c>
      <c r="Q23" s="24" t="s">
        <v>42</v>
      </c>
    </row>
    <row r="24" ht="18" customHeight="1" spans="1:17" x14ac:dyDescent="0.25">
      <c r="A24" s="28" t="s">
        <v>82</v>
      </c>
      <c r="B24" s="29" t="s">
        <v>152</v>
      </c>
      <c r="C24" s="22" t="s">
        <v>31</v>
      </c>
      <c r="D24" s="30">
        <v>2400</v>
      </c>
      <c r="E24" s="31" t="s">
        <v>153</v>
      </c>
      <c r="F24" s="31" t="s">
        <v>85</v>
      </c>
      <c r="G24" s="31" t="s">
        <v>86</v>
      </c>
      <c r="H24" s="31" t="s">
        <v>154</v>
      </c>
      <c r="I24" s="32" t="s">
        <v>155</v>
      </c>
      <c r="J24" s="33" t="s">
        <v>156</v>
      </c>
      <c r="K24" s="33" t="s">
        <v>38</v>
      </c>
      <c r="L24" s="33" t="s">
        <v>157</v>
      </c>
      <c r="M24" s="31" t="s">
        <v>40</v>
      </c>
      <c r="N24" s="31" t="s">
        <v>41</v>
      </c>
      <c r="O24" s="34">
        <v>0.197</v>
      </c>
      <c r="P24" s="31" t="s">
        <v>31</v>
      </c>
      <c r="Q24" s="31" t="s">
        <v>42</v>
      </c>
    </row>
    <row r="25" ht="18" customHeight="1" spans="1:17" x14ac:dyDescent="0.25">
      <c r="A25" s="20" t="s">
        <v>82</v>
      </c>
      <c r="B25" s="21" t="s">
        <v>158</v>
      </c>
      <c r="C25" s="22" t="s">
        <v>31</v>
      </c>
      <c r="D25" s="23">
        <v>1950</v>
      </c>
      <c r="E25" s="24" t="s">
        <v>159</v>
      </c>
      <c r="F25" s="24" t="s">
        <v>85</v>
      </c>
      <c r="G25" s="24" t="s">
        <v>86</v>
      </c>
      <c r="H25" s="24" t="s">
        <v>160</v>
      </c>
      <c r="I25" s="25" t="s">
        <v>161</v>
      </c>
      <c r="J25" s="26" t="s">
        <v>156</v>
      </c>
      <c r="K25" s="26" t="s">
        <v>38</v>
      </c>
      <c r="L25" s="26" t="s">
        <v>162</v>
      </c>
      <c r="M25" s="24" t="s">
        <v>40</v>
      </c>
      <c r="N25" s="24" t="s">
        <v>41</v>
      </c>
      <c r="O25" s="27">
        <v>0.124</v>
      </c>
      <c r="P25" s="24" t="s">
        <v>31</v>
      </c>
      <c r="Q25" s="24" t="s">
        <v>42</v>
      </c>
    </row>
    <row r="26" ht="18" customHeight="1" spans="1:17" x14ac:dyDescent="0.25">
      <c r="A26" s="28" t="s">
        <v>82</v>
      </c>
      <c r="B26" s="29" t="s">
        <v>163</v>
      </c>
      <c r="C26" s="22" t="s">
        <v>31</v>
      </c>
      <c r="D26" s="30">
        <v>2400</v>
      </c>
      <c r="E26" s="31" t="s">
        <v>164</v>
      </c>
      <c r="F26" s="31" t="s">
        <v>85</v>
      </c>
      <c r="G26" s="31" t="s">
        <v>86</v>
      </c>
      <c r="H26" s="31" t="s">
        <v>165</v>
      </c>
      <c r="I26" s="32" t="s">
        <v>166</v>
      </c>
      <c r="J26" s="33" t="s">
        <v>156</v>
      </c>
      <c r="K26" s="33" t="s">
        <v>38</v>
      </c>
      <c r="L26" s="33" t="s">
        <v>167</v>
      </c>
      <c r="M26" s="31" t="s">
        <v>40</v>
      </c>
      <c r="N26" s="31" t="s">
        <v>41</v>
      </c>
      <c r="O26" s="34">
        <v>0.289</v>
      </c>
      <c r="P26" s="31" t="s">
        <v>31</v>
      </c>
      <c r="Q26" s="31" t="s">
        <v>42</v>
      </c>
    </row>
    <row r="27" ht="18" customHeight="1" spans="1:17" x14ac:dyDescent="0.25">
      <c r="A27" s="20" t="s">
        <v>82</v>
      </c>
      <c r="B27" s="21" t="s">
        <v>168</v>
      </c>
      <c r="C27" s="22" t="s">
        <v>31</v>
      </c>
      <c r="D27" s="23">
        <v>1950</v>
      </c>
      <c r="E27" s="24" t="s">
        <v>169</v>
      </c>
      <c r="F27" s="24" t="s">
        <v>85</v>
      </c>
      <c r="G27" s="24" t="s">
        <v>86</v>
      </c>
      <c r="H27" s="24" t="s">
        <v>170</v>
      </c>
      <c r="I27" s="25" t="s">
        <v>171</v>
      </c>
      <c r="J27" s="26" t="s">
        <v>156</v>
      </c>
      <c r="K27" s="26" t="s">
        <v>38</v>
      </c>
      <c r="L27" s="26" t="s">
        <v>172</v>
      </c>
      <c r="M27" s="24" t="s">
        <v>40</v>
      </c>
      <c r="N27" s="24" t="s">
        <v>41</v>
      </c>
      <c r="O27" s="27">
        <v>0.189</v>
      </c>
      <c r="P27" s="24" t="s">
        <v>31</v>
      </c>
      <c r="Q27" s="24" t="s">
        <v>42</v>
      </c>
    </row>
    <row r="28" ht="18" customHeight="1" spans="1:17" x14ac:dyDescent="0.25">
      <c r="A28" s="28" t="s">
        <v>82</v>
      </c>
      <c r="B28" s="29" t="s">
        <v>173</v>
      </c>
      <c r="C28" s="22" t="s">
        <v>31</v>
      </c>
      <c r="D28" s="30">
        <v>2400</v>
      </c>
      <c r="E28" s="31" t="s">
        <v>174</v>
      </c>
      <c r="F28" s="31" t="s">
        <v>85</v>
      </c>
      <c r="G28" s="31" t="s">
        <v>86</v>
      </c>
      <c r="H28" s="31" t="s">
        <v>175</v>
      </c>
      <c r="I28" s="32" t="s">
        <v>176</v>
      </c>
      <c r="J28" s="33" t="s">
        <v>177</v>
      </c>
      <c r="K28" s="33" t="s">
        <v>38</v>
      </c>
      <c r="L28" s="33" t="s">
        <v>178</v>
      </c>
      <c r="M28" s="31" t="s">
        <v>40</v>
      </c>
      <c r="N28" s="31" t="s">
        <v>41</v>
      </c>
      <c r="O28" s="34">
        <v>0.3</v>
      </c>
      <c r="P28" s="31" t="s">
        <v>31</v>
      </c>
      <c r="Q28" s="31" t="s">
        <v>42</v>
      </c>
    </row>
    <row r="29" ht="18" customHeight="1" spans="1:17" x14ac:dyDescent="0.25">
      <c r="A29" s="20" t="s">
        <v>82</v>
      </c>
      <c r="B29" s="21" t="s">
        <v>179</v>
      </c>
      <c r="C29" s="22" t="s">
        <v>31</v>
      </c>
      <c r="D29" s="23">
        <v>1950</v>
      </c>
      <c r="E29" s="24" t="s">
        <v>180</v>
      </c>
      <c r="F29" s="24" t="s">
        <v>85</v>
      </c>
      <c r="G29" s="24" t="s">
        <v>86</v>
      </c>
      <c r="H29" s="24" t="s">
        <v>181</v>
      </c>
      <c r="I29" s="25" t="s">
        <v>182</v>
      </c>
      <c r="J29" s="26" t="s">
        <v>177</v>
      </c>
      <c r="K29" s="26" t="s">
        <v>38</v>
      </c>
      <c r="L29" s="26" t="s">
        <v>172</v>
      </c>
      <c r="M29" s="24" t="s">
        <v>40</v>
      </c>
      <c r="N29" s="24" t="s">
        <v>41</v>
      </c>
      <c r="O29" s="27">
        <v>0.189</v>
      </c>
      <c r="P29" s="24" t="s">
        <v>31</v>
      </c>
      <c r="Q29" s="24" t="s">
        <v>42</v>
      </c>
    </row>
    <row r="30" ht="18" customHeight="1" spans="1:17" x14ac:dyDescent="0.25">
      <c r="A30" s="28" t="s">
        <v>82</v>
      </c>
      <c r="B30" s="29" t="s">
        <v>183</v>
      </c>
      <c r="C30" s="22" t="s">
        <v>31</v>
      </c>
      <c r="D30" s="30">
        <v>2400</v>
      </c>
      <c r="E30" s="31" t="s">
        <v>184</v>
      </c>
      <c r="F30" s="31" t="s">
        <v>85</v>
      </c>
      <c r="G30" s="31" t="s">
        <v>86</v>
      </c>
      <c r="H30" s="31" t="s">
        <v>185</v>
      </c>
      <c r="I30" s="32" t="s">
        <v>186</v>
      </c>
      <c r="J30" s="33" t="s">
        <v>177</v>
      </c>
      <c r="K30" s="33" t="s">
        <v>38</v>
      </c>
      <c r="L30" s="33" t="s">
        <v>157</v>
      </c>
      <c r="M30" s="31" t="s">
        <v>40</v>
      </c>
      <c r="N30" s="31" t="s">
        <v>41</v>
      </c>
      <c r="O30" s="34">
        <v>0.197</v>
      </c>
      <c r="P30" s="31" t="s">
        <v>31</v>
      </c>
      <c r="Q30" s="31" t="s">
        <v>42</v>
      </c>
    </row>
    <row r="31" ht="18" customHeight="1" spans="1:17" x14ac:dyDescent="0.25">
      <c r="A31" s="20" t="s">
        <v>82</v>
      </c>
      <c r="B31" s="21" t="s">
        <v>187</v>
      </c>
      <c r="C31" s="22" t="s">
        <v>31</v>
      </c>
      <c r="D31" s="23">
        <v>1950</v>
      </c>
      <c r="E31" s="24" t="s">
        <v>188</v>
      </c>
      <c r="F31" s="24" t="s">
        <v>85</v>
      </c>
      <c r="G31" s="24" t="s">
        <v>86</v>
      </c>
      <c r="H31" s="24" t="s">
        <v>189</v>
      </c>
      <c r="I31" s="25" t="s">
        <v>190</v>
      </c>
      <c r="J31" s="26" t="s">
        <v>177</v>
      </c>
      <c r="K31" s="26" t="s">
        <v>38</v>
      </c>
      <c r="L31" s="26" t="s">
        <v>191</v>
      </c>
      <c r="M31" s="24" t="s">
        <v>40</v>
      </c>
      <c r="N31" s="24" t="s">
        <v>41</v>
      </c>
      <c r="O31" s="27">
        <v>0.146</v>
      </c>
      <c r="P31" s="24" t="s">
        <v>31</v>
      </c>
      <c r="Q31" s="24" t="s">
        <v>42</v>
      </c>
    </row>
    <row r="32" ht="18" customHeight="1" spans="1:17" x14ac:dyDescent="0.25">
      <c r="A32" s="28" t="s">
        <v>82</v>
      </c>
      <c r="B32" s="29" t="s">
        <v>192</v>
      </c>
      <c r="C32" s="22" t="s">
        <v>31</v>
      </c>
      <c r="D32" s="30">
        <v>2400</v>
      </c>
      <c r="E32" s="31" t="s">
        <v>193</v>
      </c>
      <c r="F32" s="31" t="s">
        <v>85</v>
      </c>
      <c r="G32" s="31" t="s">
        <v>86</v>
      </c>
      <c r="H32" s="31" t="s">
        <v>194</v>
      </c>
      <c r="I32" s="32" t="s">
        <v>195</v>
      </c>
      <c r="J32" s="33" t="s">
        <v>177</v>
      </c>
      <c r="K32" s="33" t="s">
        <v>38</v>
      </c>
      <c r="L32" s="33" t="s">
        <v>196</v>
      </c>
      <c r="M32" s="31" t="s">
        <v>40</v>
      </c>
      <c r="N32" s="31" t="s">
        <v>41</v>
      </c>
      <c r="O32" s="34">
        <v>0.178</v>
      </c>
      <c r="P32" s="31" t="s">
        <v>31</v>
      </c>
      <c r="Q32" s="31" t="s">
        <v>42</v>
      </c>
    </row>
    <row r="33" ht="18" customHeight="1" spans="1:17" x14ac:dyDescent="0.25">
      <c r="A33" s="20" t="s">
        <v>82</v>
      </c>
      <c r="B33" s="21" t="s">
        <v>197</v>
      </c>
      <c r="C33" s="22" t="s">
        <v>31</v>
      </c>
      <c r="D33" s="23">
        <v>1950</v>
      </c>
      <c r="E33" s="24" t="s">
        <v>198</v>
      </c>
      <c r="F33" s="24" t="s">
        <v>85</v>
      </c>
      <c r="G33" s="24" t="s">
        <v>86</v>
      </c>
      <c r="H33" s="24" t="s">
        <v>199</v>
      </c>
      <c r="I33" s="25" t="s">
        <v>200</v>
      </c>
      <c r="J33" s="26" t="s">
        <v>177</v>
      </c>
      <c r="K33" s="26" t="s">
        <v>38</v>
      </c>
      <c r="L33" s="26" t="s">
        <v>196</v>
      </c>
      <c r="M33" s="24" t="s">
        <v>40</v>
      </c>
      <c r="N33" s="24" t="s">
        <v>41</v>
      </c>
      <c r="O33" s="27">
        <v>0.178</v>
      </c>
      <c r="P33" s="24" t="s">
        <v>31</v>
      </c>
      <c r="Q33" s="24" t="s">
        <v>42</v>
      </c>
    </row>
    <row r="34" ht="18" customHeight="1" spans="1:17" x14ac:dyDescent="0.25">
      <c r="A34" s="28" t="s">
        <v>82</v>
      </c>
      <c r="B34" s="29" t="s">
        <v>201</v>
      </c>
      <c r="C34" s="22" t="s">
        <v>31</v>
      </c>
      <c r="D34" s="30">
        <v>2400</v>
      </c>
      <c r="E34" s="31" t="s">
        <v>202</v>
      </c>
      <c r="F34" s="31" t="s">
        <v>85</v>
      </c>
      <c r="G34" s="31" t="s">
        <v>86</v>
      </c>
      <c r="H34" s="31" t="s">
        <v>203</v>
      </c>
      <c r="I34" s="32" t="s">
        <v>204</v>
      </c>
      <c r="J34" s="33" t="s">
        <v>177</v>
      </c>
      <c r="K34" s="33" t="s">
        <v>38</v>
      </c>
      <c r="L34" s="33" t="s">
        <v>138</v>
      </c>
      <c r="M34" s="31" t="s">
        <v>40</v>
      </c>
      <c r="N34" s="31" t="s">
        <v>41</v>
      </c>
      <c r="O34" s="34">
        <v>0.257</v>
      </c>
      <c r="P34" s="31" t="s">
        <v>31</v>
      </c>
      <c r="Q34" s="31" t="s">
        <v>42</v>
      </c>
    </row>
    <row r="35" ht="18" customHeight="1" spans="1:17" x14ac:dyDescent="0.25">
      <c r="A35" s="20" t="s">
        <v>82</v>
      </c>
      <c r="B35" s="21" t="s">
        <v>205</v>
      </c>
      <c r="C35" s="22" t="s">
        <v>31</v>
      </c>
      <c r="D35" s="23">
        <v>1950</v>
      </c>
      <c r="E35" s="24" t="s">
        <v>206</v>
      </c>
      <c r="F35" s="24" t="s">
        <v>85</v>
      </c>
      <c r="G35" s="24" t="s">
        <v>86</v>
      </c>
      <c r="H35" s="24" t="s">
        <v>207</v>
      </c>
      <c r="I35" s="25" t="s">
        <v>208</v>
      </c>
      <c r="J35" s="26" t="s">
        <v>177</v>
      </c>
      <c r="K35" s="26" t="s">
        <v>38</v>
      </c>
      <c r="L35" s="26" t="s">
        <v>209</v>
      </c>
      <c r="M35" s="24" t="s">
        <v>40</v>
      </c>
      <c r="N35" s="24" t="s">
        <v>41</v>
      </c>
      <c r="O35" s="27">
        <v>0.165</v>
      </c>
      <c r="P35" s="24" t="s">
        <v>31</v>
      </c>
      <c r="Q35" s="24" t="s">
        <v>42</v>
      </c>
    </row>
    <row r="36" ht="18" customHeight="1" spans="1:17" x14ac:dyDescent="0.25">
      <c r="A36" s="28" t="s">
        <v>82</v>
      </c>
      <c r="B36" s="29" t="s">
        <v>210</v>
      </c>
      <c r="C36" s="22" t="s">
        <v>31</v>
      </c>
      <c r="D36" s="30">
        <v>1950</v>
      </c>
      <c r="E36" s="31" t="s">
        <v>211</v>
      </c>
      <c r="F36" s="31" t="s">
        <v>85</v>
      </c>
      <c r="G36" s="31" t="s">
        <v>86</v>
      </c>
      <c r="H36" s="31" t="s">
        <v>212</v>
      </c>
      <c r="I36" s="32" t="s">
        <v>213</v>
      </c>
      <c r="J36" s="33" t="s">
        <v>177</v>
      </c>
      <c r="K36" s="33" t="s">
        <v>38</v>
      </c>
      <c r="L36" s="33" t="s">
        <v>214</v>
      </c>
      <c r="M36" s="31" t="s">
        <v>40</v>
      </c>
      <c r="N36" s="31" t="s">
        <v>41</v>
      </c>
      <c r="O36" s="34">
        <v>0.132</v>
      </c>
      <c r="P36" s="31" t="s">
        <v>31</v>
      </c>
      <c r="Q36" s="31" t="s">
        <v>42</v>
      </c>
    </row>
    <row r="37" ht="18" customHeight="1" spans="1:17" x14ac:dyDescent="0.25">
      <c r="A37" s="20" t="s">
        <v>82</v>
      </c>
      <c r="B37" s="21" t="s">
        <v>215</v>
      </c>
      <c r="C37" s="22" t="s">
        <v>31</v>
      </c>
      <c r="D37" s="23">
        <v>2400</v>
      </c>
      <c r="E37" s="24" t="s">
        <v>216</v>
      </c>
      <c r="F37" s="24" t="s">
        <v>85</v>
      </c>
      <c r="G37" s="24" t="s">
        <v>86</v>
      </c>
      <c r="H37" s="24" t="s">
        <v>217</v>
      </c>
      <c r="I37" s="25" t="s">
        <v>218</v>
      </c>
      <c r="J37" s="26" t="s">
        <v>177</v>
      </c>
      <c r="K37" s="26" t="s">
        <v>38</v>
      </c>
      <c r="L37" s="26" t="s">
        <v>219</v>
      </c>
      <c r="M37" s="24" t="s">
        <v>40</v>
      </c>
      <c r="N37" s="24" t="s">
        <v>41</v>
      </c>
      <c r="O37" s="27">
        <v>0.176</v>
      </c>
      <c r="P37" s="24" t="s">
        <v>31</v>
      </c>
      <c r="Q37" s="24" t="s">
        <v>42</v>
      </c>
    </row>
    <row r="38" ht="18" customHeight="1" spans="1:17" x14ac:dyDescent="0.25">
      <c r="A38" s="28" t="s">
        <v>82</v>
      </c>
      <c r="B38" s="29" t="s">
        <v>220</v>
      </c>
      <c r="C38" s="22" t="s">
        <v>31</v>
      </c>
      <c r="D38" s="30">
        <v>2400</v>
      </c>
      <c r="E38" s="31" t="s">
        <v>221</v>
      </c>
      <c r="F38" s="31" t="s">
        <v>85</v>
      </c>
      <c r="G38" s="31" t="s">
        <v>86</v>
      </c>
      <c r="H38" s="31" t="s">
        <v>222</v>
      </c>
      <c r="I38" s="32" t="s">
        <v>223</v>
      </c>
      <c r="J38" s="33" t="s">
        <v>80</v>
      </c>
      <c r="K38" s="33" t="s">
        <v>38</v>
      </c>
      <c r="L38" s="33" t="s">
        <v>150</v>
      </c>
      <c r="M38" s="31" t="s">
        <v>40</v>
      </c>
      <c r="N38" s="31" t="s">
        <v>41</v>
      </c>
      <c r="O38" s="34">
        <v>0.278</v>
      </c>
      <c r="P38" s="31" t="s">
        <v>31</v>
      </c>
      <c r="Q38" s="31" t="s">
        <v>42</v>
      </c>
    </row>
    <row r="39" ht="18" customHeight="1" spans="1:17" x14ac:dyDescent="0.25">
      <c r="A39" s="20" t="s">
        <v>82</v>
      </c>
      <c r="B39" s="21" t="s">
        <v>224</v>
      </c>
      <c r="C39" s="22" t="s">
        <v>31</v>
      </c>
      <c r="D39" s="23">
        <v>1950</v>
      </c>
      <c r="E39" s="24" t="s">
        <v>225</v>
      </c>
      <c r="F39" s="24" t="s">
        <v>85</v>
      </c>
      <c r="G39" s="24" t="s">
        <v>86</v>
      </c>
      <c r="H39" s="24" t="s">
        <v>222</v>
      </c>
      <c r="I39" s="25" t="s">
        <v>226</v>
      </c>
      <c r="J39" s="26" t="s">
        <v>177</v>
      </c>
      <c r="K39" s="26" t="s">
        <v>38</v>
      </c>
      <c r="L39" s="26" t="s">
        <v>227</v>
      </c>
      <c r="M39" s="24" t="s">
        <v>40</v>
      </c>
      <c r="N39" s="24" t="s">
        <v>41</v>
      </c>
      <c r="O39" s="27">
        <v>0.168</v>
      </c>
      <c r="P39" s="24" t="s">
        <v>31</v>
      </c>
      <c r="Q39" s="24" t="s">
        <v>42</v>
      </c>
    </row>
    <row r="40" ht="18" customHeight="1" spans="1:17" x14ac:dyDescent="0.25">
      <c r="A40" s="28" t="s">
        <v>82</v>
      </c>
      <c r="B40" s="29" t="s">
        <v>228</v>
      </c>
      <c r="C40" s="22" t="s">
        <v>31</v>
      </c>
      <c r="D40" s="30">
        <v>2400</v>
      </c>
      <c r="E40" s="31" t="s">
        <v>229</v>
      </c>
      <c r="F40" s="31" t="s">
        <v>85</v>
      </c>
      <c r="G40" s="31" t="s">
        <v>86</v>
      </c>
      <c r="H40" s="31" t="s">
        <v>230</v>
      </c>
      <c r="I40" s="32" t="s">
        <v>231</v>
      </c>
      <c r="J40" s="33" t="s">
        <v>177</v>
      </c>
      <c r="K40" s="33" t="s">
        <v>38</v>
      </c>
      <c r="L40" s="33" t="s">
        <v>232</v>
      </c>
      <c r="M40" s="31" t="s">
        <v>40</v>
      </c>
      <c r="N40" s="31" t="s">
        <v>41</v>
      </c>
      <c r="O40" s="34">
        <v>0.313</v>
      </c>
      <c r="P40" s="31" t="s">
        <v>31</v>
      </c>
      <c r="Q40" s="31" t="s">
        <v>42</v>
      </c>
    </row>
    <row r="41" ht="18" customHeight="1" spans="1:17" x14ac:dyDescent="0.25">
      <c r="A41" s="20" t="s">
        <v>82</v>
      </c>
      <c r="B41" s="21" t="s">
        <v>233</v>
      </c>
      <c r="C41" s="22" t="s">
        <v>31</v>
      </c>
      <c r="D41" s="23">
        <v>1950</v>
      </c>
      <c r="E41" s="24" t="s">
        <v>234</v>
      </c>
      <c r="F41" s="24" t="s">
        <v>85</v>
      </c>
      <c r="G41" s="24" t="s">
        <v>86</v>
      </c>
      <c r="H41" s="24" t="s">
        <v>235</v>
      </c>
      <c r="I41" s="25" t="s">
        <v>236</v>
      </c>
      <c r="J41" s="26" t="s">
        <v>177</v>
      </c>
      <c r="K41" s="26" t="s">
        <v>38</v>
      </c>
      <c r="L41" s="26" t="s">
        <v>237</v>
      </c>
      <c r="M41" s="24" t="s">
        <v>40</v>
      </c>
      <c r="N41" s="24" t="s">
        <v>41</v>
      </c>
      <c r="O41" s="27">
        <v>0.208</v>
      </c>
      <c r="P41" s="24" t="s">
        <v>31</v>
      </c>
      <c r="Q41" s="24" t="s">
        <v>42</v>
      </c>
    </row>
    <row r="42" ht="18" customHeight="1" spans="1:17" x14ac:dyDescent="0.25">
      <c r="A42" s="28" t="s">
        <v>82</v>
      </c>
      <c r="B42" s="29" t="s">
        <v>238</v>
      </c>
      <c r="C42" s="22" t="s">
        <v>31</v>
      </c>
      <c r="D42" s="30">
        <v>2400</v>
      </c>
      <c r="E42" s="31" t="s">
        <v>239</v>
      </c>
      <c r="F42" s="31" t="s">
        <v>85</v>
      </c>
      <c r="G42" s="31" t="s">
        <v>86</v>
      </c>
      <c r="H42" s="31" t="s">
        <v>240</v>
      </c>
      <c r="I42" s="32" t="s">
        <v>241</v>
      </c>
      <c r="J42" s="33" t="s">
        <v>177</v>
      </c>
      <c r="K42" s="33" t="s">
        <v>38</v>
      </c>
      <c r="L42" s="33" t="s">
        <v>242</v>
      </c>
      <c r="M42" s="31" t="s">
        <v>40</v>
      </c>
      <c r="N42" s="31" t="s">
        <v>41</v>
      </c>
      <c r="O42" s="34">
        <v>0.235</v>
      </c>
      <c r="P42" s="31" t="s">
        <v>31</v>
      </c>
      <c r="Q42" s="31" t="s">
        <v>42</v>
      </c>
    </row>
    <row r="43" ht="18" customHeight="1" spans="1:17" x14ac:dyDescent="0.25">
      <c r="A43" s="20" t="s">
        <v>82</v>
      </c>
      <c r="B43" s="21" t="s">
        <v>243</v>
      </c>
      <c r="C43" s="22" t="s">
        <v>31</v>
      </c>
      <c r="D43" s="23">
        <v>1950</v>
      </c>
      <c r="E43" s="24" t="s">
        <v>244</v>
      </c>
      <c r="F43" s="24" t="s">
        <v>85</v>
      </c>
      <c r="G43" s="24" t="s">
        <v>86</v>
      </c>
      <c r="H43" s="24" t="s">
        <v>245</v>
      </c>
      <c r="I43" s="25" t="s">
        <v>246</v>
      </c>
      <c r="J43" s="26" t="s">
        <v>177</v>
      </c>
      <c r="K43" s="26" t="s">
        <v>38</v>
      </c>
      <c r="L43" s="26" t="s">
        <v>196</v>
      </c>
      <c r="M43" s="24" t="s">
        <v>40</v>
      </c>
      <c r="N43" s="24" t="s">
        <v>41</v>
      </c>
      <c r="O43" s="27">
        <v>0.178</v>
      </c>
      <c r="P43" s="24" t="s">
        <v>31</v>
      </c>
      <c r="Q43" s="24" t="s">
        <v>42</v>
      </c>
    </row>
    <row r="44" ht="18" customHeight="1" spans="1:17" x14ac:dyDescent="0.25">
      <c r="A44" s="28" t="s">
        <v>82</v>
      </c>
      <c r="B44" s="29" t="s">
        <v>247</v>
      </c>
      <c r="C44" s="22" t="s">
        <v>31</v>
      </c>
      <c r="D44" s="30">
        <v>2400</v>
      </c>
      <c r="E44" s="31" t="s">
        <v>248</v>
      </c>
      <c r="F44" s="31" t="s">
        <v>85</v>
      </c>
      <c r="G44" s="31" t="s">
        <v>86</v>
      </c>
      <c r="H44" s="31" t="s">
        <v>249</v>
      </c>
      <c r="I44" s="32" t="s">
        <v>250</v>
      </c>
      <c r="J44" s="33" t="s">
        <v>177</v>
      </c>
      <c r="K44" s="33" t="s">
        <v>38</v>
      </c>
      <c r="L44" s="33" t="s">
        <v>133</v>
      </c>
      <c r="M44" s="31" t="s">
        <v>40</v>
      </c>
      <c r="N44" s="31" t="s">
        <v>41</v>
      </c>
      <c r="O44" s="34">
        <v>0.159</v>
      </c>
      <c r="P44" s="31" t="s">
        <v>31</v>
      </c>
      <c r="Q44" s="31" t="s">
        <v>42</v>
      </c>
    </row>
    <row r="45" ht="18" customHeight="1" spans="1:17" x14ac:dyDescent="0.25">
      <c r="A45" s="20" t="s">
        <v>82</v>
      </c>
      <c r="B45" s="21" t="s">
        <v>251</v>
      </c>
      <c r="C45" s="22" t="s">
        <v>31</v>
      </c>
      <c r="D45" s="23">
        <v>1950</v>
      </c>
      <c r="E45" s="24" t="s">
        <v>252</v>
      </c>
      <c r="F45" s="24" t="s">
        <v>85</v>
      </c>
      <c r="G45" s="24" t="s">
        <v>86</v>
      </c>
      <c r="H45" s="24" t="s">
        <v>253</v>
      </c>
      <c r="I45" s="25" t="s">
        <v>254</v>
      </c>
      <c r="J45" s="26" t="s">
        <v>177</v>
      </c>
      <c r="K45" s="26" t="s">
        <v>38</v>
      </c>
      <c r="L45" s="26" t="s">
        <v>162</v>
      </c>
      <c r="M45" s="24" t="s">
        <v>255</v>
      </c>
      <c r="N45" s="24" t="s">
        <v>41</v>
      </c>
      <c r="O45" s="27">
        <v>0.137</v>
      </c>
      <c r="P45" s="24" t="s">
        <v>31</v>
      </c>
      <c r="Q45" s="24" t="s">
        <v>42</v>
      </c>
    </row>
    <row r="46" ht="18" customHeight="1" spans="1:17" x14ac:dyDescent="0.25">
      <c r="A46" s="28" t="s">
        <v>82</v>
      </c>
      <c r="B46" s="29" t="s">
        <v>256</v>
      </c>
      <c r="C46" s="22" t="s">
        <v>31</v>
      </c>
      <c r="D46" s="30">
        <v>2400</v>
      </c>
      <c r="E46" s="31" t="s">
        <v>257</v>
      </c>
      <c r="F46" s="31" t="s">
        <v>85</v>
      </c>
      <c r="G46" s="31" t="s">
        <v>86</v>
      </c>
      <c r="H46" s="31" t="s">
        <v>258</v>
      </c>
      <c r="I46" s="32" t="s">
        <v>259</v>
      </c>
      <c r="J46" s="33" t="s">
        <v>177</v>
      </c>
      <c r="K46" s="33" t="s">
        <v>38</v>
      </c>
      <c r="L46" s="33" t="s">
        <v>260</v>
      </c>
      <c r="M46" s="31" t="s">
        <v>40</v>
      </c>
      <c r="N46" s="31" t="s">
        <v>41</v>
      </c>
      <c r="O46" s="34">
        <v>0.219</v>
      </c>
      <c r="P46" s="31" t="s">
        <v>31</v>
      </c>
      <c r="Q46" s="31" t="s">
        <v>42</v>
      </c>
    </row>
    <row r="47" ht="18" customHeight="1" spans="1:17" x14ac:dyDescent="0.25">
      <c r="A47" s="20" t="s">
        <v>31</v>
      </c>
      <c r="B47" s="21" t="s">
        <v>261</v>
      </c>
      <c r="C47" s="22" t="s">
        <v>31</v>
      </c>
      <c r="D47" s="23">
        <v>1950</v>
      </c>
      <c r="E47" s="24" t="s">
        <v>262</v>
      </c>
      <c r="F47" s="24" t="s">
        <v>85</v>
      </c>
      <c r="G47" s="24" t="s">
        <v>86</v>
      </c>
      <c r="H47" s="24" t="s">
        <v>263</v>
      </c>
      <c r="I47" s="25" t="s">
        <v>264</v>
      </c>
      <c r="J47" s="26" t="s">
        <v>177</v>
      </c>
      <c r="K47" s="26" t="s">
        <v>38</v>
      </c>
      <c r="L47" s="26" t="s">
        <v>196</v>
      </c>
      <c r="M47" s="24" t="s">
        <v>40</v>
      </c>
      <c r="N47" s="24" t="s">
        <v>41</v>
      </c>
      <c r="O47" s="27">
        <v>0.178</v>
      </c>
      <c r="P47" s="24" t="s">
        <v>31</v>
      </c>
      <c r="Q47" s="24" t="s">
        <v>42</v>
      </c>
    </row>
    <row r="48" ht="18" customHeight="1" spans="1:17" x14ac:dyDescent="0.25">
      <c r="A48" s="28" t="s">
        <v>82</v>
      </c>
      <c r="B48" s="29" t="s">
        <v>265</v>
      </c>
      <c r="C48" s="22" t="s">
        <v>31</v>
      </c>
      <c r="D48" s="30">
        <v>2400</v>
      </c>
      <c r="E48" s="31" t="s">
        <v>266</v>
      </c>
      <c r="F48" s="31" t="s">
        <v>85</v>
      </c>
      <c r="G48" s="31" t="s">
        <v>86</v>
      </c>
      <c r="H48" s="31" t="s">
        <v>267</v>
      </c>
      <c r="I48" s="32" t="s">
        <v>268</v>
      </c>
      <c r="J48" s="33" t="s">
        <v>177</v>
      </c>
      <c r="K48" s="33" t="s">
        <v>38</v>
      </c>
      <c r="L48" s="33" t="s">
        <v>269</v>
      </c>
      <c r="M48" s="31" t="s">
        <v>40</v>
      </c>
      <c r="N48" s="31" t="s">
        <v>41</v>
      </c>
      <c r="O48" s="34">
        <v>0.17</v>
      </c>
      <c r="P48" s="31" t="s">
        <v>31</v>
      </c>
      <c r="Q48" s="31" t="s">
        <v>42</v>
      </c>
    </row>
    <row r="49" ht="18" customHeight="1" spans="1:17" x14ac:dyDescent="0.25">
      <c r="A49" s="20" t="s">
        <v>82</v>
      </c>
      <c r="B49" s="21" t="s">
        <v>270</v>
      </c>
      <c r="C49" s="22" t="s">
        <v>31</v>
      </c>
      <c r="D49" s="23">
        <v>1950</v>
      </c>
      <c r="E49" s="24" t="s">
        <v>271</v>
      </c>
      <c r="F49" s="24" t="s">
        <v>85</v>
      </c>
      <c r="G49" s="24" t="s">
        <v>86</v>
      </c>
      <c r="H49" s="24" t="s">
        <v>272</v>
      </c>
      <c r="I49" s="25" t="s">
        <v>273</v>
      </c>
      <c r="J49" s="26" t="s">
        <v>177</v>
      </c>
      <c r="K49" s="26" t="s">
        <v>38</v>
      </c>
      <c r="L49" s="26" t="s">
        <v>162</v>
      </c>
      <c r="M49" s="24" t="s">
        <v>255</v>
      </c>
      <c r="N49" s="24" t="s">
        <v>41</v>
      </c>
      <c r="O49" s="27">
        <v>0.137</v>
      </c>
      <c r="P49" s="24" t="s">
        <v>31</v>
      </c>
      <c r="Q49" s="24" t="s">
        <v>42</v>
      </c>
    </row>
    <row r="50" ht="18" customHeight="1" spans="1:17" x14ac:dyDescent="0.25">
      <c r="A50" s="28" t="s">
        <v>82</v>
      </c>
      <c r="B50" s="29" t="s">
        <v>274</v>
      </c>
      <c r="C50" s="22" t="s">
        <v>31</v>
      </c>
      <c r="D50" s="30">
        <v>2400</v>
      </c>
      <c r="E50" s="31" t="s">
        <v>275</v>
      </c>
      <c r="F50" s="31" t="s">
        <v>85</v>
      </c>
      <c r="G50" s="31" t="s">
        <v>86</v>
      </c>
      <c r="H50" s="31" t="s">
        <v>276</v>
      </c>
      <c r="I50" s="32" t="s">
        <v>277</v>
      </c>
      <c r="J50" s="33" t="s">
        <v>177</v>
      </c>
      <c r="K50" s="33" t="s">
        <v>38</v>
      </c>
      <c r="L50" s="33" t="s">
        <v>138</v>
      </c>
      <c r="M50" s="31" t="s">
        <v>40</v>
      </c>
      <c r="N50" s="31" t="s">
        <v>41</v>
      </c>
      <c r="O50" s="34">
        <v>0.257</v>
      </c>
      <c r="P50" s="31" t="s">
        <v>31</v>
      </c>
      <c r="Q50" s="31" t="s">
        <v>42</v>
      </c>
    </row>
    <row r="51" ht="18" customHeight="1" spans="1:17" x14ac:dyDescent="0.25">
      <c r="A51" s="20" t="s">
        <v>82</v>
      </c>
      <c r="B51" s="21" t="s">
        <v>278</v>
      </c>
      <c r="C51" s="22" t="s">
        <v>31</v>
      </c>
      <c r="D51" s="23">
        <v>2400</v>
      </c>
      <c r="E51" s="24" t="s">
        <v>279</v>
      </c>
      <c r="F51" s="24" t="s">
        <v>85</v>
      </c>
      <c r="G51" s="24" t="s">
        <v>86</v>
      </c>
      <c r="H51" s="24" t="s">
        <v>276</v>
      </c>
      <c r="I51" s="25" t="s">
        <v>280</v>
      </c>
      <c r="J51" s="26" t="s">
        <v>156</v>
      </c>
      <c r="K51" s="26" t="s">
        <v>38</v>
      </c>
      <c r="L51" s="26" t="s">
        <v>281</v>
      </c>
      <c r="M51" s="24" t="s">
        <v>40</v>
      </c>
      <c r="N51" s="24" t="s">
        <v>41</v>
      </c>
      <c r="O51" s="27">
        <v>0.162</v>
      </c>
      <c r="P51" s="24" t="s">
        <v>31</v>
      </c>
      <c r="Q51" s="24" t="s">
        <v>42</v>
      </c>
    </row>
    <row r="52" ht="18" customHeight="1" spans="1:17" x14ac:dyDescent="0.25">
      <c r="A52" s="28" t="s">
        <v>82</v>
      </c>
      <c r="B52" s="29" t="s">
        <v>282</v>
      </c>
      <c r="C52" s="22" t="s">
        <v>31</v>
      </c>
      <c r="D52" s="30">
        <v>1950</v>
      </c>
      <c r="E52" s="31" t="s">
        <v>283</v>
      </c>
      <c r="F52" s="31" t="s">
        <v>85</v>
      </c>
      <c r="G52" s="31" t="s">
        <v>86</v>
      </c>
      <c r="H52" s="31" t="s">
        <v>284</v>
      </c>
      <c r="I52" s="32" t="s">
        <v>285</v>
      </c>
      <c r="J52" s="33" t="s">
        <v>156</v>
      </c>
      <c r="K52" s="33" t="s">
        <v>38</v>
      </c>
      <c r="L52" s="33" t="s">
        <v>286</v>
      </c>
      <c r="M52" s="31" t="s">
        <v>40</v>
      </c>
      <c r="N52" s="31" t="s">
        <v>41</v>
      </c>
      <c r="O52" s="34">
        <v>0.141</v>
      </c>
      <c r="P52" s="31" t="s">
        <v>31</v>
      </c>
      <c r="Q52" s="31" t="s">
        <v>42</v>
      </c>
    </row>
    <row r="53" ht="18" customHeight="1" spans="1:17" x14ac:dyDescent="0.25">
      <c r="A53" s="20" t="s">
        <v>82</v>
      </c>
      <c r="B53" s="21" t="s">
        <v>287</v>
      </c>
      <c r="C53" s="22" t="s">
        <v>31</v>
      </c>
      <c r="D53" s="23">
        <v>3978</v>
      </c>
      <c r="E53" s="24" t="s">
        <v>288</v>
      </c>
      <c r="F53" s="24" t="s">
        <v>85</v>
      </c>
      <c r="G53" s="24" t="s">
        <v>86</v>
      </c>
      <c r="H53" s="24" t="s">
        <v>289</v>
      </c>
      <c r="I53" s="25" t="s">
        <v>290</v>
      </c>
      <c r="J53" s="26" t="s">
        <v>291</v>
      </c>
      <c r="K53" s="26" t="s">
        <v>38</v>
      </c>
      <c r="L53" s="26" t="s">
        <v>292</v>
      </c>
      <c r="M53" s="24" t="s">
        <v>40</v>
      </c>
      <c r="N53" s="24" t="s">
        <v>293</v>
      </c>
      <c r="O53" s="27">
        <v>0.532</v>
      </c>
      <c r="P53" s="24" t="s">
        <v>31</v>
      </c>
      <c r="Q53" s="24" t="s">
        <v>42</v>
      </c>
    </row>
    <row r="54" ht="18" customHeight="1" spans="1:17" x14ac:dyDescent="0.25">
      <c r="A54" s="28" t="s">
        <v>31</v>
      </c>
      <c r="B54" s="29" t="s">
        <v>294</v>
      </c>
      <c r="C54" s="22" t="s">
        <v>31</v>
      </c>
      <c r="D54" s="30">
        <v>198</v>
      </c>
      <c r="E54" s="31" t="s">
        <v>295</v>
      </c>
      <c r="F54" s="31" t="s">
        <v>296</v>
      </c>
      <c r="G54" s="31" t="s">
        <v>46</v>
      </c>
      <c r="H54" s="31" t="s">
        <v>297</v>
      </c>
      <c r="I54" s="32" t="s">
        <v>298</v>
      </c>
      <c r="J54" s="33" t="s">
        <v>49</v>
      </c>
      <c r="K54" s="33" t="s">
        <v>219</v>
      </c>
      <c r="L54" s="33" t="s">
        <v>111</v>
      </c>
      <c r="M54" s="31" t="s">
        <v>40</v>
      </c>
      <c r="N54" s="31" t="s">
        <v>41</v>
      </c>
      <c r="O54" s="34">
        <v>0.095</v>
      </c>
      <c r="P54" s="31" t="s">
        <v>31</v>
      </c>
      <c r="Q54" s="31" t="s">
        <v>42</v>
      </c>
    </row>
    <row r="55" ht="18" customHeight="1" spans="1:17" x14ac:dyDescent="0.25">
      <c r="A55" s="20" t="s">
        <v>31</v>
      </c>
      <c r="B55" s="21" t="s">
        <v>299</v>
      </c>
      <c r="C55" s="22" t="s">
        <v>31</v>
      </c>
      <c r="D55" s="23">
        <v>198</v>
      </c>
      <c r="E55" s="24" t="s">
        <v>300</v>
      </c>
      <c r="F55" s="24" t="s">
        <v>61</v>
      </c>
      <c r="G55" s="24" t="s">
        <v>46</v>
      </c>
      <c r="H55" s="24" t="s">
        <v>301</v>
      </c>
      <c r="I55" s="25" t="s">
        <v>302</v>
      </c>
      <c r="J55" s="26" t="s">
        <v>49</v>
      </c>
      <c r="K55" s="26" t="s">
        <v>72</v>
      </c>
      <c r="L55" s="26" t="s">
        <v>111</v>
      </c>
      <c r="M55" s="24" t="s">
        <v>40</v>
      </c>
      <c r="N55" s="24" t="s">
        <v>41</v>
      </c>
      <c r="O55" s="27">
        <v>0.095</v>
      </c>
      <c r="P55" s="24" t="s">
        <v>31</v>
      </c>
      <c r="Q55" s="24" t="s">
        <v>42</v>
      </c>
    </row>
    <row r="56" ht="18" customHeight="1" spans="1:17" x14ac:dyDescent="0.25">
      <c r="A56" s="28" t="s">
        <v>31</v>
      </c>
      <c r="B56" s="29" t="s">
        <v>303</v>
      </c>
      <c r="C56" s="22" t="s">
        <v>31</v>
      </c>
      <c r="D56" s="30">
        <v>187</v>
      </c>
      <c r="E56" s="31" t="s">
        <v>304</v>
      </c>
      <c r="F56" s="31" t="s">
        <v>305</v>
      </c>
      <c r="G56" s="31" t="s">
        <v>46</v>
      </c>
      <c r="H56" s="31" t="s">
        <v>306</v>
      </c>
      <c r="I56" s="32" t="s">
        <v>307</v>
      </c>
      <c r="J56" s="33" t="s">
        <v>71</v>
      </c>
      <c r="K56" s="33" t="s">
        <v>38</v>
      </c>
      <c r="L56" s="33" t="s">
        <v>111</v>
      </c>
      <c r="M56" s="31" t="s">
        <v>40</v>
      </c>
      <c r="N56" s="31" t="s">
        <v>41</v>
      </c>
      <c r="O56" s="34">
        <v>0.095</v>
      </c>
      <c r="P56" s="31" t="s">
        <v>31</v>
      </c>
      <c r="Q56" s="31" t="s">
        <v>42</v>
      </c>
    </row>
    <row r="57" ht="18" customHeight="1" spans="1:17" x14ac:dyDescent="0.25">
      <c r="A57" s="20" t="s">
        <v>82</v>
      </c>
      <c r="B57" s="21" t="s">
        <v>308</v>
      </c>
      <c r="C57" s="22" t="s">
        <v>31</v>
      </c>
      <c r="D57" s="23">
        <v>1550</v>
      </c>
      <c r="E57" s="24" t="s">
        <v>309</v>
      </c>
      <c r="F57" s="24" t="s">
        <v>85</v>
      </c>
      <c r="G57" s="24" t="s">
        <v>86</v>
      </c>
      <c r="H57" s="24" t="s">
        <v>222</v>
      </c>
      <c r="I57" s="25" t="s">
        <v>310</v>
      </c>
      <c r="J57" s="26" t="s">
        <v>311</v>
      </c>
      <c r="K57" s="26" t="s">
        <v>38</v>
      </c>
      <c r="L57" s="26" t="s">
        <v>312</v>
      </c>
      <c r="M57" s="24" t="s">
        <v>40</v>
      </c>
      <c r="N57" s="24" t="s">
        <v>41</v>
      </c>
      <c r="O57" s="27">
        <v>0.127</v>
      </c>
      <c r="P57" s="24" t="s">
        <v>31</v>
      </c>
      <c r="Q57" s="24" t="s">
        <v>42</v>
      </c>
    </row>
    <row r="58" ht="18" customHeight="1" spans="1:17" x14ac:dyDescent="0.25">
      <c r="A58" s="28" t="s">
        <v>82</v>
      </c>
      <c r="B58" s="29" t="s">
        <v>313</v>
      </c>
      <c r="C58" s="22" t="s">
        <v>31</v>
      </c>
      <c r="D58" s="30">
        <v>3100</v>
      </c>
      <c r="E58" s="31" t="s">
        <v>314</v>
      </c>
      <c r="F58" s="31" t="s">
        <v>85</v>
      </c>
      <c r="G58" s="31" t="s">
        <v>86</v>
      </c>
      <c r="H58" s="31" t="s">
        <v>315</v>
      </c>
      <c r="I58" s="32" t="s">
        <v>316</v>
      </c>
      <c r="J58" s="33" t="s">
        <v>71</v>
      </c>
      <c r="K58" s="33" t="s">
        <v>38</v>
      </c>
      <c r="L58" s="33" t="s">
        <v>317</v>
      </c>
      <c r="M58" s="31" t="s">
        <v>318</v>
      </c>
      <c r="N58" s="31" t="s">
        <v>319</v>
      </c>
      <c r="O58" s="34">
        <v>0.633</v>
      </c>
      <c r="P58" s="31" t="s">
        <v>31</v>
      </c>
      <c r="Q58" s="31" t="s">
        <v>42</v>
      </c>
    </row>
    <row r="59" ht="18" customHeight="1" spans="1:17" x14ac:dyDescent="0.25">
      <c r="A59" s="20" t="s">
        <v>82</v>
      </c>
      <c r="B59" s="21" t="s">
        <v>320</v>
      </c>
      <c r="C59" s="22" t="s">
        <v>31</v>
      </c>
      <c r="D59" s="23">
        <v>3500</v>
      </c>
      <c r="E59" s="24" t="s">
        <v>321</v>
      </c>
      <c r="F59" s="24" t="s">
        <v>85</v>
      </c>
      <c r="G59" s="24" t="s">
        <v>86</v>
      </c>
      <c r="H59" s="24" t="s">
        <v>322</v>
      </c>
      <c r="I59" s="25" t="s">
        <v>323</v>
      </c>
      <c r="J59" s="26" t="s">
        <v>89</v>
      </c>
      <c r="K59" s="26" t="s">
        <v>38</v>
      </c>
      <c r="L59" s="26" t="s">
        <v>324</v>
      </c>
      <c r="M59" s="24" t="s">
        <v>318</v>
      </c>
      <c r="N59" s="24" t="s">
        <v>319</v>
      </c>
      <c r="O59" s="27">
        <v>0.871</v>
      </c>
      <c r="P59" s="24" t="s">
        <v>31</v>
      </c>
      <c r="Q59" s="24" t="s">
        <v>42</v>
      </c>
    </row>
    <row r="60" ht="18" customHeight="1" spans="1:17" x14ac:dyDescent="0.25">
      <c r="A60" s="28" t="s">
        <v>82</v>
      </c>
      <c r="B60" s="29" t="s">
        <v>325</v>
      </c>
      <c r="C60" s="22" t="s">
        <v>31</v>
      </c>
      <c r="D60" s="30">
        <v>4100</v>
      </c>
      <c r="E60" s="31" t="s">
        <v>326</v>
      </c>
      <c r="F60" s="31" t="s">
        <v>85</v>
      </c>
      <c r="G60" s="31" t="s">
        <v>86</v>
      </c>
      <c r="H60" s="31" t="s">
        <v>327</v>
      </c>
      <c r="I60" s="32" t="s">
        <v>328</v>
      </c>
      <c r="J60" s="33" t="s">
        <v>329</v>
      </c>
      <c r="K60" s="33" t="s">
        <v>38</v>
      </c>
      <c r="L60" s="33" t="s">
        <v>330</v>
      </c>
      <c r="M60" s="31" t="s">
        <v>318</v>
      </c>
      <c r="N60" s="31" t="s">
        <v>41</v>
      </c>
      <c r="O60" s="34">
        <v>0.649</v>
      </c>
      <c r="P60" s="31" t="s">
        <v>31</v>
      </c>
      <c r="Q60" s="31" t="s">
        <v>42</v>
      </c>
    </row>
    <row r="61" ht="18" customHeight="1" spans="1:17" x14ac:dyDescent="0.25">
      <c r="A61" s="20" t="s">
        <v>82</v>
      </c>
      <c r="B61" s="21" t="s">
        <v>331</v>
      </c>
      <c r="C61" s="22" t="s">
        <v>31</v>
      </c>
      <c r="D61" s="23">
        <v>3400</v>
      </c>
      <c r="E61" s="24" t="s">
        <v>332</v>
      </c>
      <c r="F61" s="24" t="s">
        <v>85</v>
      </c>
      <c r="G61" s="24" t="s">
        <v>86</v>
      </c>
      <c r="H61" s="24" t="s">
        <v>333</v>
      </c>
      <c r="I61" s="25" t="s">
        <v>334</v>
      </c>
      <c r="J61" s="26" t="s">
        <v>291</v>
      </c>
      <c r="K61" s="26" t="s">
        <v>38</v>
      </c>
      <c r="L61" s="26" t="s">
        <v>335</v>
      </c>
      <c r="M61" s="24" t="s">
        <v>318</v>
      </c>
      <c r="N61" s="24" t="s">
        <v>41</v>
      </c>
      <c r="O61" s="27">
        <v>0.638</v>
      </c>
      <c r="P61" s="24" t="s">
        <v>31</v>
      </c>
      <c r="Q61" s="24" t="s">
        <v>42</v>
      </c>
    </row>
    <row r="62" ht="18" customHeight="1" spans="1:17" x14ac:dyDescent="0.25">
      <c r="A62" s="28" t="s">
        <v>82</v>
      </c>
      <c r="B62" s="29" t="s">
        <v>336</v>
      </c>
      <c r="C62" s="22" t="s">
        <v>31</v>
      </c>
      <c r="D62" s="30">
        <v>7999</v>
      </c>
      <c r="E62" s="31" t="s">
        <v>337</v>
      </c>
      <c r="F62" s="31" t="s">
        <v>85</v>
      </c>
      <c r="G62" s="31" t="s">
        <v>86</v>
      </c>
      <c r="H62" s="31" t="s">
        <v>338</v>
      </c>
      <c r="I62" s="32" t="s">
        <v>339</v>
      </c>
      <c r="J62" s="33" t="s">
        <v>57</v>
      </c>
      <c r="K62" s="33" t="s">
        <v>38</v>
      </c>
      <c r="L62" s="33" t="s">
        <v>340</v>
      </c>
      <c r="M62" s="31" t="s">
        <v>341</v>
      </c>
      <c r="N62" s="31" t="s">
        <v>319</v>
      </c>
      <c r="O62" s="34">
        <v>0.578</v>
      </c>
      <c r="P62" s="31" t="s">
        <v>31</v>
      </c>
      <c r="Q62" s="31" t="s">
        <v>42</v>
      </c>
    </row>
    <row r="63" ht="18" customHeight="1" spans="1:17" x14ac:dyDescent="0.25">
      <c r="A63" s="20" t="s">
        <v>82</v>
      </c>
      <c r="B63" s="21" t="s">
        <v>342</v>
      </c>
      <c r="C63" s="22" t="s">
        <v>31</v>
      </c>
      <c r="D63" s="23">
        <v>5355</v>
      </c>
      <c r="E63" s="24" t="s">
        <v>343</v>
      </c>
      <c r="F63" s="24" t="s">
        <v>85</v>
      </c>
      <c r="G63" s="24" t="s">
        <v>86</v>
      </c>
      <c r="H63" s="24" t="s">
        <v>344</v>
      </c>
      <c r="I63" s="25" t="s">
        <v>345</v>
      </c>
      <c r="J63" s="26" t="s">
        <v>346</v>
      </c>
      <c r="K63" s="26" t="s">
        <v>38</v>
      </c>
      <c r="L63" s="26" t="s">
        <v>347</v>
      </c>
      <c r="M63" s="24" t="s">
        <v>318</v>
      </c>
      <c r="N63" s="24" t="s">
        <v>319</v>
      </c>
      <c r="O63" s="27">
        <v>0.755</v>
      </c>
      <c r="P63" s="24" t="s">
        <v>31</v>
      </c>
      <c r="Q63" s="24" t="s">
        <v>42</v>
      </c>
    </row>
    <row r="64" ht="18" customHeight="1" spans="1:17" x14ac:dyDescent="0.25">
      <c r="A64" s="28" t="s">
        <v>82</v>
      </c>
      <c r="B64" s="29" t="s">
        <v>348</v>
      </c>
      <c r="C64" s="22" t="s">
        <v>31</v>
      </c>
      <c r="D64" s="30">
        <v>3500</v>
      </c>
      <c r="E64" s="31" t="s">
        <v>349</v>
      </c>
      <c r="F64" s="31" t="s">
        <v>85</v>
      </c>
      <c r="G64" s="31" t="s">
        <v>86</v>
      </c>
      <c r="H64" s="31" t="s">
        <v>350</v>
      </c>
      <c r="I64" s="32" t="s">
        <v>351</v>
      </c>
      <c r="J64" s="33" t="s">
        <v>352</v>
      </c>
      <c r="K64" s="33" t="s">
        <v>38</v>
      </c>
      <c r="L64" s="33" t="s">
        <v>353</v>
      </c>
      <c r="M64" s="31" t="s">
        <v>318</v>
      </c>
      <c r="N64" s="31" t="s">
        <v>319</v>
      </c>
      <c r="O64" s="34">
        <v>0.777</v>
      </c>
      <c r="P64" s="31" t="s">
        <v>31</v>
      </c>
      <c r="Q64" s="31" t="s">
        <v>42</v>
      </c>
    </row>
    <row r="65" ht="18" customHeight="1" spans="1:17" x14ac:dyDescent="0.25">
      <c r="A65" s="20" t="s">
        <v>31</v>
      </c>
      <c r="B65" s="21" t="s">
        <v>354</v>
      </c>
      <c r="C65" s="22" t="s">
        <v>31</v>
      </c>
      <c r="D65" s="23">
        <v>209</v>
      </c>
      <c r="E65" s="24" t="s">
        <v>355</v>
      </c>
      <c r="F65" s="24" t="s">
        <v>356</v>
      </c>
      <c r="G65" s="24" t="s">
        <v>46</v>
      </c>
      <c r="H65" s="24" t="s">
        <v>357</v>
      </c>
      <c r="I65" s="25" t="s">
        <v>358</v>
      </c>
      <c r="J65" s="26" t="s">
        <v>359</v>
      </c>
      <c r="K65" s="26" t="s">
        <v>38</v>
      </c>
      <c r="L65" s="26" t="s">
        <v>312</v>
      </c>
      <c r="M65" s="24" t="s">
        <v>40</v>
      </c>
      <c r="N65" s="24" t="s">
        <v>41</v>
      </c>
      <c r="O65" s="27">
        <v>0.127</v>
      </c>
      <c r="P65" s="24" t="s">
        <v>31</v>
      </c>
      <c r="Q65" s="24" t="s">
        <v>42</v>
      </c>
    </row>
    <row r="66" ht="18" customHeight="1" spans="1:17" x14ac:dyDescent="0.25">
      <c r="A66" s="28" t="s">
        <v>31</v>
      </c>
      <c r="B66" s="29" t="s">
        <v>360</v>
      </c>
      <c r="C66" s="22" t="s">
        <v>31</v>
      </c>
      <c r="D66" s="30">
        <v>286</v>
      </c>
      <c r="E66" s="31" t="s">
        <v>361</v>
      </c>
      <c r="F66" s="31" t="s">
        <v>362</v>
      </c>
      <c r="G66" s="31" t="s">
        <v>46</v>
      </c>
      <c r="H66" s="31" t="s">
        <v>363</v>
      </c>
      <c r="I66" s="32" t="s">
        <v>364</v>
      </c>
      <c r="J66" s="33" t="s">
        <v>365</v>
      </c>
      <c r="K66" s="33" t="s">
        <v>111</v>
      </c>
      <c r="L66" s="33" t="s">
        <v>366</v>
      </c>
      <c r="M66" s="31" t="s">
        <v>40</v>
      </c>
      <c r="N66" s="31" t="s">
        <v>41</v>
      </c>
      <c r="O66" s="34">
        <v>0.224</v>
      </c>
      <c r="P66" s="31" t="s">
        <v>31</v>
      </c>
      <c r="Q66" s="31" t="s">
        <v>42</v>
      </c>
    </row>
    <row r="67" ht="18" customHeight="1" spans="1:17" x14ac:dyDescent="0.25">
      <c r="A67" s="20" t="s">
        <v>31</v>
      </c>
      <c r="B67" s="21" t="s">
        <v>367</v>
      </c>
      <c r="C67" s="22" t="s">
        <v>31</v>
      </c>
      <c r="D67" s="23">
        <v>374</v>
      </c>
      <c r="E67" s="24" t="s">
        <v>368</v>
      </c>
      <c r="F67" s="24" t="s">
        <v>45</v>
      </c>
      <c r="G67" s="24" t="s">
        <v>46</v>
      </c>
      <c r="H67" s="24" t="s">
        <v>369</v>
      </c>
      <c r="I67" s="25" t="s">
        <v>370</v>
      </c>
      <c r="J67" s="26" t="s">
        <v>71</v>
      </c>
      <c r="K67" s="26" t="s">
        <v>64</v>
      </c>
      <c r="L67" s="26" t="s">
        <v>138</v>
      </c>
      <c r="M67" s="24" t="s">
        <v>40</v>
      </c>
      <c r="N67" s="24" t="s">
        <v>41</v>
      </c>
      <c r="O67" s="27">
        <v>0.257</v>
      </c>
      <c r="P67" s="24" t="s">
        <v>31</v>
      </c>
      <c r="Q67" s="24" t="s">
        <v>42</v>
      </c>
    </row>
    <row r="68" ht="18" customHeight="1" spans="1:17" x14ac:dyDescent="0.25">
      <c r="A68" s="28" t="s">
        <v>31</v>
      </c>
      <c r="B68" s="29" t="s">
        <v>371</v>
      </c>
      <c r="C68" s="22" t="s">
        <v>31</v>
      </c>
      <c r="D68" s="30">
        <v>330</v>
      </c>
      <c r="E68" s="31" t="s">
        <v>372</v>
      </c>
      <c r="F68" s="31" t="s">
        <v>114</v>
      </c>
      <c r="G68" s="31" t="s">
        <v>46</v>
      </c>
      <c r="H68" s="31" t="s">
        <v>373</v>
      </c>
      <c r="I68" s="32" t="s">
        <v>374</v>
      </c>
      <c r="J68" s="33" t="s">
        <v>123</v>
      </c>
      <c r="K68" s="33" t="s">
        <v>64</v>
      </c>
      <c r="L68" s="33" t="s">
        <v>375</v>
      </c>
      <c r="M68" s="31" t="s">
        <v>40</v>
      </c>
      <c r="N68" s="31" t="s">
        <v>41</v>
      </c>
      <c r="O68" s="34">
        <v>0.192</v>
      </c>
      <c r="P68" s="31" t="s">
        <v>376</v>
      </c>
      <c r="Q68" s="31" t="s">
        <v>42</v>
      </c>
    </row>
    <row r="69" ht="18" customHeight="1" spans="1:17" x14ac:dyDescent="0.25">
      <c r="A69" s="20" t="s">
        <v>31</v>
      </c>
      <c r="B69" s="21" t="s">
        <v>377</v>
      </c>
      <c r="C69" s="22" t="s">
        <v>31</v>
      </c>
      <c r="D69" s="23">
        <v>330</v>
      </c>
      <c r="E69" s="24" t="s">
        <v>378</v>
      </c>
      <c r="F69" s="24" t="s">
        <v>114</v>
      </c>
      <c r="G69" s="24" t="s">
        <v>46</v>
      </c>
      <c r="H69" s="24" t="s">
        <v>379</v>
      </c>
      <c r="I69" s="25" t="s">
        <v>380</v>
      </c>
      <c r="J69" s="26" t="s">
        <v>49</v>
      </c>
      <c r="K69" s="26" t="s">
        <v>111</v>
      </c>
      <c r="L69" s="26" t="s">
        <v>375</v>
      </c>
      <c r="M69" s="24" t="s">
        <v>40</v>
      </c>
      <c r="N69" s="24" t="s">
        <v>41</v>
      </c>
      <c r="O69" s="27">
        <v>0.192</v>
      </c>
      <c r="P69" s="24" t="s">
        <v>376</v>
      </c>
      <c r="Q69" s="24" t="s">
        <v>42</v>
      </c>
    </row>
    <row r="70" ht="18" customHeight="1" spans="1:17" x14ac:dyDescent="0.25">
      <c r="A70" s="28" t="s">
        <v>31</v>
      </c>
      <c r="B70" s="29" t="s">
        <v>381</v>
      </c>
      <c r="C70" s="22" t="s">
        <v>31</v>
      </c>
      <c r="D70" s="30">
        <v>143</v>
      </c>
      <c r="E70" s="31" t="s">
        <v>382</v>
      </c>
      <c r="F70" s="31" t="s">
        <v>61</v>
      </c>
      <c r="G70" s="31" t="s">
        <v>46</v>
      </c>
      <c r="H70" s="31" t="s">
        <v>383</v>
      </c>
      <c r="I70" s="32" t="s">
        <v>384</v>
      </c>
      <c r="J70" s="33" t="s">
        <v>57</v>
      </c>
      <c r="K70" s="33" t="s">
        <v>72</v>
      </c>
      <c r="L70" s="33" t="s">
        <v>65</v>
      </c>
      <c r="M70" s="31" t="s">
        <v>40</v>
      </c>
      <c r="N70" s="31" t="s">
        <v>41</v>
      </c>
      <c r="O70" s="34">
        <v>0.084</v>
      </c>
      <c r="P70" s="31" t="s">
        <v>31</v>
      </c>
      <c r="Q70" s="31" t="s">
        <v>42</v>
      </c>
    </row>
    <row r="71" ht="18" customHeight="1" spans="1:17" x14ac:dyDescent="0.25">
      <c r="A71" s="20" t="s">
        <v>82</v>
      </c>
      <c r="B71" s="21" t="s">
        <v>385</v>
      </c>
      <c r="C71" s="22" t="s">
        <v>31</v>
      </c>
      <c r="D71" s="23">
        <v>990</v>
      </c>
      <c r="E71" s="24" t="s">
        <v>386</v>
      </c>
      <c r="F71" s="24" t="s">
        <v>85</v>
      </c>
      <c r="G71" s="24" t="s">
        <v>86</v>
      </c>
      <c r="H71" s="24" t="s">
        <v>387</v>
      </c>
      <c r="I71" s="25" t="s">
        <v>388</v>
      </c>
      <c r="J71" s="26" t="s">
        <v>389</v>
      </c>
      <c r="K71" s="26" t="s">
        <v>38</v>
      </c>
      <c r="L71" s="26" t="s">
        <v>390</v>
      </c>
      <c r="M71" s="24" t="s">
        <v>40</v>
      </c>
      <c r="N71" s="24" t="s">
        <v>41</v>
      </c>
      <c r="O71" s="27">
        <v>0.073</v>
      </c>
      <c r="P71" s="24" t="s">
        <v>31</v>
      </c>
      <c r="Q71" s="24" t="s">
        <v>42</v>
      </c>
    </row>
    <row r="72" ht="18" customHeight="1" spans="1:17" x14ac:dyDescent="0.25">
      <c r="A72" s="28" t="s">
        <v>31</v>
      </c>
      <c r="B72" s="29" t="s">
        <v>391</v>
      </c>
      <c r="C72" s="22" t="s">
        <v>31</v>
      </c>
      <c r="D72" s="30">
        <v>253</v>
      </c>
      <c r="E72" s="31" t="s">
        <v>392</v>
      </c>
      <c r="F72" s="31" t="s">
        <v>393</v>
      </c>
      <c r="G72" s="31" t="s">
        <v>394</v>
      </c>
      <c r="H72" s="31" t="s">
        <v>395</v>
      </c>
      <c r="I72" s="32" t="s">
        <v>396</v>
      </c>
      <c r="J72" s="33" t="s">
        <v>110</v>
      </c>
      <c r="K72" s="33" t="s">
        <v>50</v>
      </c>
      <c r="L72" s="33" t="s">
        <v>133</v>
      </c>
      <c r="M72" s="31" t="s">
        <v>40</v>
      </c>
      <c r="N72" s="31" t="s">
        <v>41</v>
      </c>
      <c r="O72" s="34">
        <v>0.159</v>
      </c>
      <c r="P72" s="31" t="s">
        <v>31</v>
      </c>
      <c r="Q72" s="31" t="s">
        <v>42</v>
      </c>
    </row>
    <row r="73" ht="18" customHeight="1" spans="1:17" x14ac:dyDescent="0.25">
      <c r="A73" s="20" t="s">
        <v>82</v>
      </c>
      <c r="B73" s="21" t="s">
        <v>397</v>
      </c>
      <c r="C73" s="22" t="s">
        <v>31</v>
      </c>
      <c r="D73" s="23">
        <v>4999</v>
      </c>
      <c r="E73" s="24" t="s">
        <v>398</v>
      </c>
      <c r="F73" s="24" t="s">
        <v>85</v>
      </c>
      <c r="G73" s="24" t="s">
        <v>86</v>
      </c>
      <c r="H73" s="24" t="s">
        <v>399</v>
      </c>
      <c r="I73" s="25" t="s">
        <v>400</v>
      </c>
      <c r="J73" s="26" t="s">
        <v>359</v>
      </c>
      <c r="K73" s="26" t="s">
        <v>38</v>
      </c>
      <c r="L73" s="26" t="s">
        <v>317</v>
      </c>
      <c r="M73" s="24" t="s">
        <v>40</v>
      </c>
      <c r="N73" s="24" t="s">
        <v>41</v>
      </c>
      <c r="O73" s="27">
        <v>0.527</v>
      </c>
      <c r="P73" s="24" t="s">
        <v>31</v>
      </c>
      <c r="Q73" s="24" t="s">
        <v>42</v>
      </c>
    </row>
    <row r="74" ht="18" customHeight="1" spans="1:17" x14ac:dyDescent="0.25">
      <c r="A74" s="28" t="s">
        <v>31</v>
      </c>
      <c r="B74" s="29" t="s">
        <v>401</v>
      </c>
      <c r="C74" s="22" t="s">
        <v>31</v>
      </c>
      <c r="D74" s="30">
        <v>473</v>
      </c>
      <c r="E74" s="31" t="s">
        <v>402</v>
      </c>
      <c r="F74" s="31" t="s">
        <v>403</v>
      </c>
      <c r="G74" s="31" t="s">
        <v>46</v>
      </c>
      <c r="H74" s="31" t="s">
        <v>404</v>
      </c>
      <c r="I74" s="32" t="s">
        <v>405</v>
      </c>
      <c r="J74" s="33" t="s">
        <v>123</v>
      </c>
      <c r="K74" s="33" t="s">
        <v>111</v>
      </c>
      <c r="L74" s="33" t="s">
        <v>406</v>
      </c>
      <c r="M74" s="31" t="s">
        <v>40</v>
      </c>
      <c r="N74" s="31" t="s">
        <v>41</v>
      </c>
      <c r="O74" s="34">
        <v>0.246</v>
      </c>
      <c r="P74" s="31" t="s">
        <v>31</v>
      </c>
      <c r="Q74" s="31" t="s">
        <v>42</v>
      </c>
    </row>
    <row r="75" ht="18" customHeight="1" spans="1:17" x14ac:dyDescent="0.25">
      <c r="A75" s="20" t="s">
        <v>31</v>
      </c>
      <c r="B75" s="21" t="s">
        <v>407</v>
      </c>
      <c r="C75" s="22" t="s">
        <v>31</v>
      </c>
      <c r="D75" s="23">
        <v>253</v>
      </c>
      <c r="E75" s="24" t="s">
        <v>408</v>
      </c>
      <c r="F75" s="24" t="s">
        <v>409</v>
      </c>
      <c r="G75" s="24" t="s">
        <v>46</v>
      </c>
      <c r="H75" s="24" t="s">
        <v>410</v>
      </c>
      <c r="I75" s="25" t="s">
        <v>411</v>
      </c>
      <c r="J75" s="26" t="s">
        <v>123</v>
      </c>
      <c r="K75" s="26" t="s">
        <v>72</v>
      </c>
      <c r="L75" s="26" t="s">
        <v>96</v>
      </c>
      <c r="M75" s="24" t="s">
        <v>40</v>
      </c>
      <c r="N75" s="24" t="s">
        <v>41</v>
      </c>
      <c r="O75" s="27">
        <v>0.138</v>
      </c>
      <c r="P75" s="24" t="s">
        <v>31</v>
      </c>
      <c r="Q75" s="24" t="s">
        <v>42</v>
      </c>
    </row>
    <row r="76" ht="18" customHeight="1" spans="1:17" x14ac:dyDescent="0.25">
      <c r="A76" s="28" t="s">
        <v>31</v>
      </c>
      <c r="B76" s="29" t="s">
        <v>412</v>
      </c>
      <c r="C76" s="22" t="s">
        <v>31</v>
      </c>
      <c r="D76" s="30">
        <v>198</v>
      </c>
      <c r="E76" s="31" t="s">
        <v>413</v>
      </c>
      <c r="F76" s="31" t="s">
        <v>61</v>
      </c>
      <c r="G76" s="31" t="s">
        <v>46</v>
      </c>
      <c r="H76" s="31" t="s">
        <v>414</v>
      </c>
      <c r="I76" s="32" t="s">
        <v>415</v>
      </c>
      <c r="J76" s="33" t="s">
        <v>57</v>
      </c>
      <c r="K76" s="33" t="s">
        <v>111</v>
      </c>
      <c r="L76" s="33" t="s">
        <v>111</v>
      </c>
      <c r="M76" s="31" t="s">
        <v>40</v>
      </c>
      <c r="N76" s="31" t="s">
        <v>41</v>
      </c>
      <c r="O76" s="34">
        <v>0.095</v>
      </c>
      <c r="P76" s="31" t="s">
        <v>31</v>
      </c>
      <c r="Q76" s="31" t="s">
        <v>42</v>
      </c>
    </row>
    <row r="77" ht="18" customHeight="1" spans="1:17" x14ac:dyDescent="0.25">
      <c r="A77" s="20" t="s">
        <v>31</v>
      </c>
      <c r="B77" s="21" t="s">
        <v>416</v>
      </c>
      <c r="C77" s="22" t="s">
        <v>31</v>
      </c>
      <c r="D77" s="23">
        <v>319</v>
      </c>
      <c r="E77" s="24" t="s">
        <v>417</v>
      </c>
      <c r="F77" s="24" t="s">
        <v>61</v>
      </c>
      <c r="G77" s="24" t="s">
        <v>46</v>
      </c>
      <c r="H77" s="24" t="s">
        <v>418</v>
      </c>
      <c r="I77" s="25" t="s">
        <v>419</v>
      </c>
      <c r="J77" s="26" t="s">
        <v>49</v>
      </c>
      <c r="K77" s="26" t="s">
        <v>111</v>
      </c>
      <c r="L77" s="26" t="s">
        <v>111</v>
      </c>
      <c r="M77" s="24" t="s">
        <v>40</v>
      </c>
      <c r="N77" s="24" t="s">
        <v>41</v>
      </c>
      <c r="O77" s="27">
        <v>0.095</v>
      </c>
      <c r="P77" s="24" t="s">
        <v>31</v>
      </c>
      <c r="Q77" s="24" t="s">
        <v>42</v>
      </c>
    </row>
    <row r="78" ht="18" customHeight="1" spans="1:17" x14ac:dyDescent="0.25">
      <c r="A78" s="28" t="s">
        <v>82</v>
      </c>
      <c r="B78" s="29" t="s">
        <v>420</v>
      </c>
      <c r="C78" s="22" t="s">
        <v>31</v>
      </c>
      <c r="D78" s="30">
        <v>2200</v>
      </c>
      <c r="E78" s="31" t="s">
        <v>421</v>
      </c>
      <c r="F78" s="31" t="s">
        <v>422</v>
      </c>
      <c r="G78" s="31" t="s">
        <v>86</v>
      </c>
      <c r="H78" s="31" t="s">
        <v>423</v>
      </c>
      <c r="I78" s="32" t="s">
        <v>424</v>
      </c>
      <c r="J78" s="33" t="s">
        <v>346</v>
      </c>
      <c r="K78" s="33" t="s">
        <v>38</v>
      </c>
      <c r="L78" s="33" t="s">
        <v>64</v>
      </c>
      <c r="M78" s="31" t="s">
        <v>40</v>
      </c>
      <c r="N78" s="31" t="s">
        <v>41</v>
      </c>
      <c r="O78" s="34">
        <v>0.108</v>
      </c>
      <c r="P78" s="31" t="s">
        <v>31</v>
      </c>
      <c r="Q78" s="31" t="s">
        <v>42</v>
      </c>
    </row>
  </sheetData>
  <autoFilter ref="A6:Q78"/>
  <mergeCells count="11">
    <mergeCell ref="C1:F1"/>
    <mergeCell ref="G1:H1"/>
    <mergeCell ref="I1:Q1"/>
    <mergeCell ref="C2:F2"/>
    <mergeCell ref="I2:Q2"/>
    <mergeCell ref="A3:F3"/>
    <mergeCell ref="I3:Q3"/>
    <mergeCell ref="A4:D4"/>
    <mergeCell ref="I4:Q5"/>
    <mergeCell ref="A5:F5"/>
    <mergeCell ref="G5:H5"/>
  </mergeCells>
  <hyperlinks>
    <hyperlink ref="I7" r:id="rId1"/>
    <hyperlink ref="I8" r:id="rId2"/>
    <hyperlink ref="I9" r:id="rId3"/>
    <hyperlink ref="I10" r:id="rId4"/>
    <hyperlink ref="I11" r:id="rId5"/>
    <hyperlink ref="I12" r:id="rId6"/>
    <hyperlink ref="I13" r:id="rId7"/>
    <hyperlink ref="I14" r:id="rId8"/>
    <hyperlink ref="I15" r:id="rId9"/>
    <hyperlink ref="I16" r:id="rId10"/>
    <hyperlink ref="I17" r:id="rId11"/>
    <hyperlink ref="I18" r:id="rId12"/>
    <hyperlink ref="I19" r:id="rId13"/>
    <hyperlink ref="I20" r:id="rId14"/>
    <hyperlink ref="I21" r:id="rId15"/>
    <hyperlink ref="I22" r:id="rId16"/>
    <hyperlink ref="I23" r:id="rId17"/>
    <hyperlink ref="I24" r:id="rId18"/>
    <hyperlink ref="I25" r:id="rId19"/>
    <hyperlink ref="I26" r:id="rId20"/>
    <hyperlink ref="I27" r:id="rId21"/>
    <hyperlink ref="I28" r:id="rId22"/>
    <hyperlink ref="I29" r:id="rId23"/>
    <hyperlink ref="I30" r:id="rId24"/>
    <hyperlink ref="I31" r:id="rId25"/>
    <hyperlink ref="I32" r:id="rId26"/>
    <hyperlink ref="I33" r:id="rId27"/>
    <hyperlink ref="I34" r:id="rId28"/>
    <hyperlink ref="I35" r:id="rId29"/>
    <hyperlink ref="I36" r:id="rId30"/>
    <hyperlink ref="I37" r:id="rId31"/>
    <hyperlink ref="I38" r:id="rId32"/>
    <hyperlink ref="I39" r:id="rId33"/>
    <hyperlink ref="I40" r:id="rId34"/>
    <hyperlink ref="I41" r:id="rId35"/>
    <hyperlink ref="I42" r:id="rId36"/>
    <hyperlink ref="I43" r:id="rId37"/>
    <hyperlink ref="I44" r:id="rId38"/>
    <hyperlink ref="I45" r:id="rId39"/>
    <hyperlink ref="I46" r:id="rId40"/>
    <hyperlink ref="I47" r:id="rId41"/>
    <hyperlink ref="I48" r:id="rId42"/>
    <hyperlink ref="I49" r:id="rId43"/>
    <hyperlink ref="I50" r:id="rId44"/>
    <hyperlink ref="I51" r:id="rId45"/>
    <hyperlink ref="I52" r:id="rId46"/>
    <hyperlink ref="I53" r:id="rId47"/>
    <hyperlink ref="I54" r:id="rId48"/>
    <hyperlink ref="I55" r:id="rId49"/>
    <hyperlink ref="I56" r:id="rId50"/>
    <hyperlink ref="I57" r:id="rId51"/>
    <hyperlink ref="I58" r:id="rId52"/>
    <hyperlink ref="I59" r:id="rId53"/>
    <hyperlink ref="I60" r:id="rId54"/>
    <hyperlink ref="I61" r:id="rId55"/>
    <hyperlink ref="I62" r:id="rId56"/>
    <hyperlink ref="I63" r:id="rId57"/>
    <hyperlink ref="I64" r:id="rId58"/>
    <hyperlink ref="I65" r:id="rId59"/>
    <hyperlink ref="I66" r:id="rId60"/>
    <hyperlink ref="I67" r:id="rId61"/>
    <hyperlink ref="I68" r:id="rId62"/>
    <hyperlink ref="I69" r:id="rId63"/>
    <hyperlink ref="I70" r:id="rId64"/>
    <hyperlink ref="I71" r:id="rId65"/>
    <hyperlink ref="I72" r:id="rId66"/>
    <hyperlink ref="I73" r:id="rId67"/>
    <hyperlink ref="I74" r:id="rId68"/>
    <hyperlink ref="I75" r:id="rId69"/>
    <hyperlink ref="I76" r:id="rId70"/>
    <hyperlink ref="I77" r:id="rId71"/>
    <hyperlink ref="I78" r:id="rId72"/>
  </hyperlinks>
  <pageSetup orientation="landscape"/>
  <headerFooter>
    <oddFooter>&amp;Lmusica.ru&amp;RСтраница &amp;P из &amp;N</oddFooter>
  </headerFooter>
  <drawing r:id="rId7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emusica-server</dc:creator>
  <dc:title/>
  <dc:subject/>
  <dc:description/>
  <cp:keywords/>
  <cp:category/>
  <cp:lastModifiedBy>emusica-server</cp:lastModifiedBy>
  <dcterms:created xsi:type="dcterms:W3CDTF">2026-06-15T12:00:00Z</dcterms:created>
  <dcterms:modified xsi:type="dcterms:W3CDTF">2026-06-15T12:00:00Z</dcterms:modified>
</cp:coreProperties>
</file>