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Прайс-лист" state="visible" r:id="rId4"/>
  </sheets>
  <calcPr calcId="171027" fullCalcOnLoad="1"/>
</workbook>
</file>

<file path=xl/sharedStrings.xml><?xml version="1.0" encoding="utf-8"?>
<sst xmlns="http://schemas.openxmlformats.org/spreadsheetml/2006/main" count="225" uniqueCount="128">
  <si>
    <t>Прайс-лист по тематическому разделу «Учебники для ВУЗов»</t>
  </si>
  <si>
    <t>Информация по заказу</t>
  </si>
  <si>
    <t>ЗАК (Книги под ЗАКАЗ) — дополнительную информацию о сроках выполнения заказа Вы можете получить у Вашего менеджера</t>
  </si>
  <si>
    <t>Сформирован 15 июня 2026 г.</t>
  </si>
  <si>
    <t>Всего, шт</t>
  </si>
  <si>
    <t>Н (НОВИНКИ) — издания, впервые появившиеся в прайс-листе</t>
  </si>
  <si>
    <t>Адрес коммерческой службы: 123001, г. Москва, ул. Большая Садовая, д. 2/46, стр. 1</t>
  </si>
  <si>
    <t>Сумма заказа, ₽</t>
  </si>
  <si>
    <t>НП (НОВЫЕ ПОСТУПЛЕНИЯ) — издания, отсутствовавшие в прайс-листе продолжительное время</t>
  </si>
  <si>
    <t>Тел./факс: (499) 254-6598, (499) 503-7737</t>
  </si>
  <si>
    <t>Вес заказа, кг</t>
  </si>
  <si>
    <t/>
  </si>
  <si>
    <t>Цены указаны без учета доставки</t>
  </si>
  <si>
    <t>Статус</t>
  </si>
  <si>
    <t>Код</t>
  </si>
  <si>
    <t>Заказ</t>
  </si>
  <si>
    <t>Цена с НДС</t>
  </si>
  <si>
    <t>Наименование</t>
  </si>
  <si>
    <t>Автор</t>
  </si>
  <si>
    <t>Издательство</t>
  </si>
  <si>
    <t>ISBN/ISMN</t>
  </si>
  <si>
    <t>Ссылка на сайт</t>
  </si>
  <si>
    <t>Год издания</t>
  </si>
  <si>
    <t>Стандарт упаковки</t>
  </si>
  <si>
    <t>Объем, стр.</t>
  </si>
  <si>
    <t>Формат</t>
  </si>
  <si>
    <t>Переплет</t>
  </si>
  <si>
    <t>Вес</t>
  </si>
  <si>
    <t>Серия</t>
  </si>
  <si>
    <t>Раздел</t>
  </si>
  <si>
    <t>12353</t>
  </si>
  <si>
    <t>История альтового искусства : учебное пособие</t>
  </si>
  <si>
    <t>Понятовский С. П.</t>
  </si>
  <si>
    <t>Москва : Музыка</t>
  </si>
  <si>
    <t>978-5-7140-1466-6</t>
  </si>
  <si>
    <t>https://www.musica.ru/product/istoriya-altovogo-iskusstva</t>
  </si>
  <si>
    <t>2024</t>
  </si>
  <si>
    <t>12</t>
  </si>
  <si>
    <t>336</t>
  </si>
  <si>
    <t>60х90/16</t>
  </si>
  <si>
    <t>в обл.</t>
  </si>
  <si>
    <t>35. Учебники для ВУЗов</t>
  </si>
  <si>
    <t>16758</t>
  </si>
  <si>
    <t>История русской музыки: В 3 вып. Вып. 2. Кн. 1</t>
  </si>
  <si>
    <t>Кандинский А., Петров Д., Степанова И.</t>
  </si>
  <si>
    <t>978-5-7140-0861-0</t>
  </si>
  <si>
    <t>https://www.musica.ru/product/istoriya-russkoy-muzyki-v-3-h-vyp-vyp-ii-kn-1</t>
  </si>
  <si>
    <t>2009</t>
  </si>
  <si>
    <t>10</t>
  </si>
  <si>
    <t>440</t>
  </si>
  <si>
    <t>в пер.</t>
  </si>
  <si>
    <t>14629</t>
  </si>
  <si>
    <t>История русской музыки: Учебник: В 3-х вып. Вып. 1</t>
  </si>
  <si>
    <t>Владышевская Т., Левашева О, Кандинский А.</t>
  </si>
  <si>
    <t>978-5-7140-1159-7</t>
  </si>
  <si>
    <t>https://www.musica.ru/product/istoriya-russkoy-muzyki-uchebnik-v-3-h-vyp-vyp-1</t>
  </si>
  <si>
    <t>2013</t>
  </si>
  <si>
    <t>560</t>
  </si>
  <si>
    <t>17045</t>
  </si>
  <si>
    <t>История сонатной формы: Сонатная форма в западноевропейской музыке конца ХVIII — 1-й половины ХIХ в.</t>
  </si>
  <si>
    <t>Протопопов В.</t>
  </si>
  <si>
    <t>978-5-7140-1236-5</t>
  </si>
  <si>
    <t>https://www.musica.ru/product/istoriya-sonatnoy-formy-sonatnaya-forma-v-zapadnoevropeyskoy-muzyke-kontsa-hviii-1-y-poloviny-hih-veka</t>
  </si>
  <si>
    <t>16</t>
  </si>
  <si>
    <t>192</t>
  </si>
  <si>
    <t>17001</t>
  </si>
  <si>
    <t>История сонатной формы: Сонатная форма в русской музыке</t>
  </si>
  <si>
    <t>978-5-7140-1186-3</t>
  </si>
  <si>
    <t>https://www.musica.ru/product/istoriya-sonatnoy-formy-sonatnaya-forma-v-russkoy-muzyke</t>
  </si>
  <si>
    <t>2010</t>
  </si>
  <si>
    <t>16591</t>
  </si>
  <si>
    <t>Многоголосные диктанты</t>
  </si>
  <si>
    <t>Мясоедов А. Н.</t>
  </si>
  <si>
    <t>5-7140-0738-5</t>
  </si>
  <si>
    <t>https://www.musica.ru/product/mnogogolosnye-diktanty</t>
  </si>
  <si>
    <t>2014</t>
  </si>
  <si>
    <t>30</t>
  </si>
  <si>
    <t>64</t>
  </si>
  <si>
    <t>60х90/8</t>
  </si>
  <si>
    <t>14114</t>
  </si>
  <si>
    <t>Многоголосные диктанты : учебное пособие / сост. Качалина Н. С.</t>
  </si>
  <si>
    <t>Разные авторы</t>
  </si>
  <si>
    <t>978-5-7140-1437-6</t>
  </si>
  <si>
    <t>https://www.musica.ru/product/mnogogolosnye-diktanty-uchebnoe-posobie-sost-kachalina-ns</t>
  </si>
  <si>
    <t>2022</t>
  </si>
  <si>
    <t>128</t>
  </si>
  <si>
    <t>16671</t>
  </si>
  <si>
    <t>Музыкальная культура Сербии, Хорватии, Словении: Очерки</t>
  </si>
  <si>
    <t>Гордина Е.</t>
  </si>
  <si>
    <t>5-7140-1139-9</t>
  </si>
  <si>
    <t>https://www.musica.ru/product/muzykalnaya-kultura-serbii-horvatii-slovenii-ocherki</t>
  </si>
  <si>
    <t>2008</t>
  </si>
  <si>
    <t>288</t>
  </si>
  <si>
    <t>70х90/16</t>
  </si>
  <si>
    <t>16845</t>
  </si>
  <si>
    <t>Музыкальная форма. Вып. 2</t>
  </si>
  <si>
    <t>Задерацкий В.</t>
  </si>
  <si>
    <t>978-5-7140-1149-8</t>
  </si>
  <si>
    <t>https://www.musica.ru/product/muzykalnaya-forma-vyp-2</t>
  </si>
  <si>
    <t>528</t>
  </si>
  <si>
    <t>10576</t>
  </si>
  <si>
    <t>Строение музыкальных произведений : учебное пособие</t>
  </si>
  <si>
    <t>Мазель Л. А.</t>
  </si>
  <si>
    <t>978-5-7140-1495-6</t>
  </si>
  <si>
    <t>https://www.musica.ru/product/stroenie-muzykalnyh-proizvedeniy-uchebnoe-posobie</t>
  </si>
  <si>
    <t>8</t>
  </si>
  <si>
    <t>536</t>
  </si>
  <si>
    <t>00615</t>
  </si>
  <si>
    <t>Учебник гармонии</t>
  </si>
  <si>
    <t>Дубовский И., Евсеев С., Способин И., Соколов В.</t>
  </si>
  <si>
    <t>978-5-7140-1178-8</t>
  </si>
  <si>
    <t>https://www.musica.ru/product/uchebnik-garmonii</t>
  </si>
  <si>
    <t>2025</t>
  </si>
  <si>
    <t>6</t>
  </si>
  <si>
    <t>480</t>
  </si>
  <si>
    <t>15385</t>
  </si>
  <si>
    <t>Учебник полифонии</t>
  </si>
  <si>
    <t>Евдокимова Ю.</t>
  </si>
  <si>
    <t>978-5-7140-1431-4</t>
  </si>
  <si>
    <t>https://www.musica.ru/product/uchebnik-polifonii-2</t>
  </si>
  <si>
    <t>20</t>
  </si>
  <si>
    <t>160</t>
  </si>
  <si>
    <t>16132</t>
  </si>
  <si>
    <t>Эволюция гармонического языка джаза : учебное пособие</t>
  </si>
  <si>
    <t>Чугунов Ю. Н.</t>
  </si>
  <si>
    <t>5-7140-1424-6</t>
  </si>
  <si>
    <t>https://www.musica.ru/product/evolyutsiya-garmonicheskogo-yazyka-dzhaza</t>
  </si>
  <si>
    <t>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</si>
</sst>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1" x14ac:knownFonts="1">
    <font>
      <color theme="1"/>
      <family val="2"/>
      <scheme val="minor"/>
      <sz val="11"/>
      <name val="Calibri"/>
    </font>
    <font>
      <b/>
      <color rgb="FF1E3A5F"/>
      <sz val="11"/>
      <name val="Arial"/>
    </font>
    <font>
      <b/>
      <color rgb="FF1E293B"/>
      <sz val="10"/>
      <name val="Arial"/>
    </font>
    <font>
      <color rgb="FF334155"/>
      <sz val="9"/>
      <name val="Arial"/>
    </font>
    <font>
      <color rgb="FF475569"/>
      <sz val="9"/>
      <name val="Arial"/>
    </font>
    <font>
      <b/>
      <color rgb="FF0F172A"/>
      <sz val="11"/>
      <name val="Arial"/>
    </font>
    <font>
      <u/>
      <color rgb="FF1D4ED8"/>
      <sz val="9"/>
      <name val="Arial"/>
    </font>
    <font>
      <i/>
      <color rgb="FF64748B"/>
      <sz val="9"/>
      <name val="Arial"/>
    </font>
    <font>
      <b/>
      <color rgb="FFFFFFFF"/>
      <sz val="10"/>
      <name val="Arial"/>
    </font>
    <font>
      <color rgb="FF0F172A"/>
      <sz val="10"/>
      <name val="Arial"/>
    </font>
    <font>
      <u/>
      <color rgb="FF1D4ED8"/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E2E8F0"/>
      </patternFill>
    </fill>
    <fill>
      <patternFill patternType="solid">
        <fgColor rgb="FFF1F5F9"/>
      </patternFill>
    </fill>
    <fill>
      <patternFill patternType="solid">
        <fgColor rgb="FFF8FAFC"/>
      </patternFill>
    </fill>
    <fill>
      <patternFill patternType="solid">
        <fgColor rgb="FF1E3A5F"/>
      </patternFill>
    </fill>
    <fill>
      <patternFill patternType="solid">
        <fgColor rgb="FFFFFBEB"/>
      </patternFill>
    </fill>
  </fills>
  <borders count="11">
    <border>
      <left/>
      <right/>
      <top/>
      <bottom/>
      <diagonal/>
    </border>
    <border>
      <left style="thin">
        <color rgb="FFD1D5DB"/>
      </left>
      <right/>
      <top style="thin">
        <color rgb="FFD1D5DB"/>
      </top>
      <bottom/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0F172A"/>
      </left>
      <right style="thin">
        <color rgb="FF0F172A"/>
      </right>
      <top style="thin">
        <color rgb="FF0F172A"/>
      </top>
      <bottom style="thin">
        <color rgb="FF0F172A"/>
      </bottom>
      <diagonal/>
    </border>
    <border>
      <left style="thin">
        <color rgb="FFD1D5DB"/>
      </left>
      <right style="thin">
        <color rgb="FFF59E0B"/>
      </right>
      <top style="thin">
        <color rgb="FFD1D5DB"/>
      </top>
      <bottom style="thin">
        <color rgb="FFD1D5DB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F59E0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0" fillId="0" borderId="5" xfId="0" applyBorder="1"/>
    <xf numFmtId="0" fontId="4" fillId="0" borderId="6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3" fontId="5" fillId="4" borderId="4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4" fontId="5" fillId="4" borderId="4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6" borderId="9" xfId="0" applyFont="1" applyFill="1" applyBorder="1" applyAlignment="1">
      <alignment horizontal="center" vertical="center"/>
    </xf>
    <xf numFmtId="4" fontId="9" fillId="0" borderId="10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right" vertical="center"/>
    </xf>
    <xf numFmtId="164" fontId="9" fillId="0" borderId="4" xfId="0" applyNumberFormat="1" applyFont="1" applyBorder="1" applyAlignment="1">
      <alignment horizontal="right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left" vertical="center"/>
    </xf>
    <xf numFmtId="4" fontId="9" fillId="4" borderId="10" xfId="0" applyNumberFormat="1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right" vertical="center"/>
    </xf>
    <xf numFmtId="164" fontId="9" fillId="4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238124</xdr:colOff>
      <xdr:row>0</xdr:row>
      <xdr:rowOff>25200</xdr:rowOff>
    </xdr:from>
    <xdr:ext cx="574875" cy="5524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musica.ru/product/istoriya-altovogo-iskusstva" TargetMode="External"/><Relationship Id="rId2" Type="http://schemas.openxmlformats.org/officeDocument/2006/relationships/hyperlink" Target="https://www.musica.ru/product/istoriya-russkoy-muzyki-v-3-h-vyp-vyp-ii-kn-1" TargetMode="External"/><Relationship Id="rId3" Type="http://schemas.openxmlformats.org/officeDocument/2006/relationships/hyperlink" Target="https://www.musica.ru/product/istoriya-russkoy-muzyki-uchebnik-v-3-h-vyp-vyp-1" TargetMode="External"/><Relationship Id="rId4" Type="http://schemas.openxmlformats.org/officeDocument/2006/relationships/hyperlink" Target="https://www.musica.ru/product/istoriya-sonatnoy-formy-sonatnaya-forma-v-zapadnoevropeyskoy-muzyke-kontsa-hviii-1-y-poloviny-hih-veka" TargetMode="External"/><Relationship Id="rId5" Type="http://schemas.openxmlformats.org/officeDocument/2006/relationships/hyperlink" Target="https://www.musica.ru/product/istoriya-sonatnoy-formy-sonatnaya-forma-v-russkoy-muzyke" TargetMode="External"/><Relationship Id="rId6" Type="http://schemas.openxmlformats.org/officeDocument/2006/relationships/hyperlink" Target="https://www.musica.ru/product/mnogogolosnye-diktanty" TargetMode="External"/><Relationship Id="rId7" Type="http://schemas.openxmlformats.org/officeDocument/2006/relationships/hyperlink" Target="https://www.musica.ru/product/mnogogolosnye-diktanty-uchebnoe-posobie-sost-kachalina-ns" TargetMode="External"/><Relationship Id="rId8" Type="http://schemas.openxmlformats.org/officeDocument/2006/relationships/hyperlink" Target="https://www.musica.ru/product/muzykalnaya-kultura-serbii-horvatii-slovenii-ocherki" TargetMode="External"/><Relationship Id="rId9" Type="http://schemas.openxmlformats.org/officeDocument/2006/relationships/hyperlink" Target="https://www.musica.ru/product/muzykalnaya-forma-vyp-2" TargetMode="External"/><Relationship Id="rId10" Type="http://schemas.openxmlformats.org/officeDocument/2006/relationships/hyperlink" Target="https://www.musica.ru/product/stroenie-muzykalnyh-proizvedeniy-uchebnoe-posobie" TargetMode="External"/><Relationship Id="rId11" Type="http://schemas.openxmlformats.org/officeDocument/2006/relationships/hyperlink" Target="https://www.musica.ru/product/uchebnik-garmonii" TargetMode="External"/><Relationship Id="rId12" Type="http://schemas.openxmlformats.org/officeDocument/2006/relationships/hyperlink" Target="https://www.musica.ru/product/uchebnik-polifonii-2" TargetMode="External"/><Relationship Id="rId13" Type="http://schemas.openxmlformats.org/officeDocument/2006/relationships/hyperlink" Target="https://www.musica.ru/product/evolyutsiya-garmonicheskogo-yazyka-dzhaza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workbookViewId="0" zoomScale="100" zoomScaleNormal="10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6.82" customWidth="1"/>
    <col min="2" max="2" width="7.46" customWidth="1"/>
    <col min="3" max="3" width="6.82" customWidth="1"/>
    <col min="4" max="4" width="9.82" customWidth="1"/>
    <col min="5" max="5" width="51.46" customWidth="1"/>
    <col min="6" max="7" width="17.46" customWidth="1"/>
    <col min="8" max="8" width="13.46" customWidth="1"/>
    <col min="9" max="9" width="23.46" customWidth="1"/>
    <col min="10" max="10" width="9.19" customWidth="1"/>
    <col min="11" max="11" width="10.46" customWidth="1"/>
    <col min="12" max="12" width="8.46" customWidth="1"/>
    <col min="13" max="13" width="9.46" customWidth="1"/>
    <col min="14" max="14" width="11.46" customWidth="1"/>
    <col min="15" max="15" width="5.82" customWidth="1"/>
    <col min="16" max="16" width="9.46" customWidth="1"/>
    <col min="17" max="17" width="17.46" customWidth="1"/>
  </cols>
  <sheetData>
    <row r="1" ht="25" customHeight="1" spans="1:17" x14ac:dyDescent="0.25">
      <c r="A1" s="1"/>
      <c r="B1" s="2"/>
      <c r="C1" s="3" t="s">
        <v>0</v>
      </c>
      <c r="D1" s="3"/>
      <c r="E1" s="3"/>
      <c r="F1" s="3"/>
      <c r="G1" s="4" t="s">
        <v>1</v>
      </c>
      <c r="H1" s="4"/>
      <c r="I1" s="5" t="s">
        <v>2</v>
      </c>
      <c r="J1" s="5"/>
      <c r="K1" s="5"/>
      <c r="L1" s="5"/>
      <c r="M1" s="5"/>
      <c r="N1" s="5"/>
      <c r="O1" s="5"/>
      <c r="P1" s="5"/>
      <c r="Q1" s="5"/>
    </row>
    <row r="2" ht="23.3" customHeight="1" spans="1:17" x14ac:dyDescent="0.25">
      <c r="A2" s="6"/>
      <c r="C2" s="7" t="s">
        <v>3</v>
      </c>
      <c r="D2" s="7"/>
      <c r="E2" s="7"/>
      <c r="F2" s="7"/>
      <c r="G2" s="8" t="s">
        <v>4</v>
      </c>
      <c r="H2" s="9">
        <f>SUM(C7:C19)</f>
        <v>0</v>
      </c>
      <c r="I2" s="5" t="s">
        <v>5</v>
      </c>
      <c r="J2" s="5"/>
      <c r="K2" s="5"/>
      <c r="L2" s="5"/>
      <c r="M2" s="5"/>
      <c r="N2" s="5"/>
      <c r="O2" s="5"/>
      <c r="P2" s="5"/>
      <c r="Q2" s="5"/>
    </row>
    <row r="3" ht="20.3" customHeight="1" spans="1:17" x14ac:dyDescent="0.25">
      <c r="A3" s="10" t="s">
        <v>6</v>
      </c>
      <c r="B3" s="10"/>
      <c r="C3" s="10"/>
      <c r="D3" s="10"/>
      <c r="E3" s="10"/>
      <c r="F3" s="10"/>
      <c r="G3" s="8" t="s">
        <v>7</v>
      </c>
      <c r="H3" s="11">
        <f>SUMPRODUCT(C7:C19,D7:D19)</f>
        <v>0</v>
      </c>
      <c r="I3" s="5" t="s">
        <v>8</v>
      </c>
      <c r="J3" s="5"/>
      <c r="K3" s="5"/>
      <c r="L3" s="5"/>
      <c r="M3" s="5"/>
      <c r="N3" s="5"/>
      <c r="O3" s="5"/>
      <c r="P3" s="5"/>
      <c r="Q3" s="5"/>
    </row>
    <row r="4" ht="22" customHeight="1" spans="1:8" x14ac:dyDescent="0.25">
      <c r="A4" s="12">
        <f>HYPERLINK("mailto:sale@music-izdat.ru","E-mail: sale@music-izdat.ru")</f>
      </c>
      <c r="B4" s="12"/>
      <c r="C4" s="12"/>
      <c r="D4" s="12"/>
      <c r="E4" s="13" t="s">
        <v>9</v>
      </c>
      <c r="F4" s="14">
        <f>HYPERLINK("https://www.musica.ru","Сайт: musica.ru")</f>
      </c>
      <c r="G4" s="8" t="s">
        <v>10</v>
      </c>
      <c r="H4" s="15">
        <f>SUMPRODUCT(C7:C19,O7:O19)</f>
        <v>0</v>
      </c>
    </row>
    <row r="5" ht="20.3" customHeight="1" spans="1:8" x14ac:dyDescent="0.25">
      <c r="A5" s="16" t="s">
        <v>11</v>
      </c>
      <c r="B5" s="16"/>
      <c r="C5" s="16"/>
      <c r="D5" s="16"/>
      <c r="E5" s="16"/>
      <c r="F5" s="16"/>
      <c r="G5" s="17" t="s">
        <v>12</v>
      </c>
      <c r="H5" s="17"/>
    </row>
    <row r="6" ht="28" customHeight="1" spans="1:17" s="18" customFormat="1" x14ac:dyDescent="0.25">
      <c r="A6" s="19" t="s">
        <v>13</v>
      </c>
      <c r="B6" s="19" t="s">
        <v>14</v>
      </c>
      <c r="C6" s="19" t="s">
        <v>15</v>
      </c>
      <c r="D6" s="19" t="s">
        <v>16</v>
      </c>
      <c r="E6" s="19" t="s">
        <v>17</v>
      </c>
      <c r="F6" s="19" t="s">
        <v>18</v>
      </c>
      <c r="G6" s="19" t="s">
        <v>19</v>
      </c>
      <c r="H6" s="19" t="s">
        <v>20</v>
      </c>
      <c r="I6" s="19" t="s">
        <v>21</v>
      </c>
      <c r="J6" s="19" t="s">
        <v>22</v>
      </c>
      <c r="K6" s="19" t="s">
        <v>23</v>
      </c>
      <c r="L6" s="19" t="s">
        <v>24</v>
      </c>
      <c r="M6" s="19" t="s">
        <v>25</v>
      </c>
      <c r="N6" s="19" t="s">
        <v>26</v>
      </c>
      <c r="O6" s="19" t="s">
        <v>27</v>
      </c>
      <c r="P6" s="19" t="s">
        <v>28</v>
      </c>
      <c r="Q6" s="19" t="s">
        <v>29</v>
      </c>
    </row>
    <row r="7" ht="18" customHeight="1" spans="1:17" x14ac:dyDescent="0.25">
      <c r="A7" s="20" t="s">
        <v>11</v>
      </c>
      <c r="B7" s="21" t="s">
        <v>30</v>
      </c>
      <c r="C7" s="22" t="s">
        <v>11</v>
      </c>
      <c r="D7" s="23">
        <v>990</v>
      </c>
      <c r="E7" s="24" t="s">
        <v>31</v>
      </c>
      <c r="F7" s="24" t="s">
        <v>32</v>
      </c>
      <c r="G7" s="24" t="s">
        <v>33</v>
      </c>
      <c r="H7" s="24" t="s">
        <v>34</v>
      </c>
      <c r="I7" s="25" t="s">
        <v>35</v>
      </c>
      <c r="J7" s="26" t="s">
        <v>36</v>
      </c>
      <c r="K7" s="26" t="s">
        <v>37</v>
      </c>
      <c r="L7" s="26" t="s">
        <v>38</v>
      </c>
      <c r="M7" s="24" t="s">
        <v>39</v>
      </c>
      <c r="N7" s="24" t="s">
        <v>40</v>
      </c>
      <c r="O7" s="27">
        <v>0.478</v>
      </c>
      <c r="P7" s="24" t="s">
        <v>11</v>
      </c>
      <c r="Q7" s="24" t="s">
        <v>41</v>
      </c>
    </row>
    <row r="8" ht="18" customHeight="1" spans="1:17" x14ac:dyDescent="0.25">
      <c r="A8" s="28" t="s">
        <v>11</v>
      </c>
      <c r="B8" s="29" t="s">
        <v>42</v>
      </c>
      <c r="C8" s="22" t="s">
        <v>11</v>
      </c>
      <c r="D8" s="30">
        <v>605</v>
      </c>
      <c r="E8" s="31" t="s">
        <v>43</v>
      </c>
      <c r="F8" s="31" t="s">
        <v>44</v>
      </c>
      <c r="G8" s="31" t="s">
        <v>33</v>
      </c>
      <c r="H8" s="31" t="s">
        <v>45</v>
      </c>
      <c r="I8" s="32" t="s">
        <v>46</v>
      </c>
      <c r="J8" s="33" t="s">
        <v>47</v>
      </c>
      <c r="K8" s="33" t="s">
        <v>48</v>
      </c>
      <c r="L8" s="33" t="s">
        <v>49</v>
      </c>
      <c r="M8" s="31" t="s">
        <v>39</v>
      </c>
      <c r="N8" s="31" t="s">
        <v>50</v>
      </c>
      <c r="O8" s="34">
        <v>0.709</v>
      </c>
      <c r="P8" s="31" t="s">
        <v>11</v>
      </c>
      <c r="Q8" s="31" t="s">
        <v>41</v>
      </c>
    </row>
    <row r="9" ht="18" customHeight="1" spans="1:17" x14ac:dyDescent="0.25">
      <c r="A9" s="20" t="s">
        <v>11</v>
      </c>
      <c r="B9" s="21" t="s">
        <v>51</v>
      </c>
      <c r="C9" s="22" t="s">
        <v>11</v>
      </c>
      <c r="D9" s="23">
        <v>726</v>
      </c>
      <c r="E9" s="24" t="s">
        <v>52</v>
      </c>
      <c r="F9" s="24" t="s">
        <v>53</v>
      </c>
      <c r="G9" s="24" t="s">
        <v>33</v>
      </c>
      <c r="H9" s="24" t="s">
        <v>54</v>
      </c>
      <c r="I9" s="25" t="s">
        <v>55</v>
      </c>
      <c r="J9" s="26" t="s">
        <v>56</v>
      </c>
      <c r="K9" s="26" t="s">
        <v>48</v>
      </c>
      <c r="L9" s="26" t="s">
        <v>57</v>
      </c>
      <c r="M9" s="24" t="s">
        <v>39</v>
      </c>
      <c r="N9" s="24" t="s">
        <v>50</v>
      </c>
      <c r="O9" s="27">
        <v>0.871</v>
      </c>
      <c r="P9" s="24" t="s">
        <v>11</v>
      </c>
      <c r="Q9" s="24" t="s">
        <v>41</v>
      </c>
    </row>
    <row r="10" ht="18" customHeight="1" spans="1:17" x14ac:dyDescent="0.25">
      <c r="A10" s="28" t="s">
        <v>11</v>
      </c>
      <c r="B10" s="29" t="s">
        <v>58</v>
      </c>
      <c r="C10" s="22" t="s">
        <v>11</v>
      </c>
      <c r="D10" s="30">
        <v>297</v>
      </c>
      <c r="E10" s="31" t="s">
        <v>59</v>
      </c>
      <c r="F10" s="31" t="s">
        <v>60</v>
      </c>
      <c r="G10" s="31" t="s">
        <v>33</v>
      </c>
      <c r="H10" s="31" t="s">
        <v>61</v>
      </c>
      <c r="I10" s="32" t="s">
        <v>62</v>
      </c>
      <c r="J10" s="33" t="s">
        <v>56</v>
      </c>
      <c r="K10" s="33" t="s">
        <v>63</v>
      </c>
      <c r="L10" s="33" t="s">
        <v>64</v>
      </c>
      <c r="M10" s="31" t="s">
        <v>39</v>
      </c>
      <c r="N10" s="31" t="s">
        <v>40</v>
      </c>
      <c r="O10" s="34">
        <v>0.284</v>
      </c>
      <c r="P10" s="31" t="s">
        <v>11</v>
      </c>
      <c r="Q10" s="31" t="s">
        <v>41</v>
      </c>
    </row>
    <row r="11" ht="18" customHeight="1" spans="1:17" x14ac:dyDescent="0.25">
      <c r="A11" s="20" t="s">
        <v>11</v>
      </c>
      <c r="B11" s="21" t="s">
        <v>65</v>
      </c>
      <c r="C11" s="22" t="s">
        <v>11</v>
      </c>
      <c r="D11" s="23">
        <v>660</v>
      </c>
      <c r="E11" s="24" t="s">
        <v>66</v>
      </c>
      <c r="F11" s="24" t="s">
        <v>60</v>
      </c>
      <c r="G11" s="24" t="s">
        <v>33</v>
      </c>
      <c r="H11" s="24" t="s">
        <v>67</v>
      </c>
      <c r="I11" s="25" t="s">
        <v>68</v>
      </c>
      <c r="J11" s="26" t="s">
        <v>69</v>
      </c>
      <c r="K11" s="26" t="s">
        <v>48</v>
      </c>
      <c r="L11" s="26" t="s">
        <v>49</v>
      </c>
      <c r="M11" s="24" t="s">
        <v>39</v>
      </c>
      <c r="N11" s="24" t="s">
        <v>50</v>
      </c>
      <c r="O11" s="27">
        <v>0.709</v>
      </c>
      <c r="P11" s="24" t="s">
        <v>11</v>
      </c>
      <c r="Q11" s="24" t="s">
        <v>41</v>
      </c>
    </row>
    <row r="12" ht="18" customHeight="1" spans="1:17" x14ac:dyDescent="0.25">
      <c r="A12" s="28" t="s">
        <v>11</v>
      </c>
      <c r="B12" s="29" t="s">
        <v>70</v>
      </c>
      <c r="C12" s="22" t="s">
        <v>11</v>
      </c>
      <c r="D12" s="30">
        <v>242</v>
      </c>
      <c r="E12" s="31" t="s">
        <v>71</v>
      </c>
      <c r="F12" s="31" t="s">
        <v>72</v>
      </c>
      <c r="G12" s="31" t="s">
        <v>33</v>
      </c>
      <c r="H12" s="31" t="s">
        <v>73</v>
      </c>
      <c r="I12" s="32" t="s">
        <v>74</v>
      </c>
      <c r="J12" s="33" t="s">
        <v>75</v>
      </c>
      <c r="K12" s="33" t="s">
        <v>76</v>
      </c>
      <c r="L12" s="33" t="s">
        <v>77</v>
      </c>
      <c r="M12" s="31" t="s">
        <v>78</v>
      </c>
      <c r="N12" s="31" t="s">
        <v>40</v>
      </c>
      <c r="O12" s="34">
        <v>0.213</v>
      </c>
      <c r="P12" s="31" t="s">
        <v>11</v>
      </c>
      <c r="Q12" s="31" t="s">
        <v>41</v>
      </c>
    </row>
    <row r="13" ht="18" customHeight="1" spans="1:17" x14ac:dyDescent="0.25">
      <c r="A13" s="20" t="s">
        <v>11</v>
      </c>
      <c r="B13" s="21" t="s">
        <v>79</v>
      </c>
      <c r="C13" s="22" t="s">
        <v>11</v>
      </c>
      <c r="D13" s="23">
        <v>396</v>
      </c>
      <c r="E13" s="24" t="s">
        <v>80</v>
      </c>
      <c r="F13" s="24" t="s">
        <v>81</v>
      </c>
      <c r="G13" s="24" t="s">
        <v>33</v>
      </c>
      <c r="H13" s="24" t="s">
        <v>82</v>
      </c>
      <c r="I13" s="25" t="s">
        <v>83</v>
      </c>
      <c r="J13" s="26" t="s">
        <v>84</v>
      </c>
      <c r="K13" s="26" t="s">
        <v>48</v>
      </c>
      <c r="L13" s="26" t="s">
        <v>85</v>
      </c>
      <c r="M13" s="24" t="s">
        <v>39</v>
      </c>
      <c r="N13" s="24" t="s">
        <v>40</v>
      </c>
      <c r="O13" s="27">
        <v>0.197</v>
      </c>
      <c r="P13" s="24" t="s">
        <v>11</v>
      </c>
      <c r="Q13" s="24" t="s">
        <v>41</v>
      </c>
    </row>
    <row r="14" ht="18" customHeight="1" spans="1:17" x14ac:dyDescent="0.25">
      <c r="A14" s="28" t="s">
        <v>11</v>
      </c>
      <c r="B14" s="29" t="s">
        <v>86</v>
      </c>
      <c r="C14" s="22" t="s">
        <v>11</v>
      </c>
      <c r="D14" s="30">
        <v>198</v>
      </c>
      <c r="E14" s="31" t="s">
        <v>87</v>
      </c>
      <c r="F14" s="31" t="s">
        <v>88</v>
      </c>
      <c r="G14" s="31" t="s">
        <v>33</v>
      </c>
      <c r="H14" s="31" t="s">
        <v>89</v>
      </c>
      <c r="I14" s="32" t="s">
        <v>90</v>
      </c>
      <c r="J14" s="33" t="s">
        <v>91</v>
      </c>
      <c r="K14" s="33" t="s">
        <v>48</v>
      </c>
      <c r="L14" s="33" t="s">
        <v>92</v>
      </c>
      <c r="M14" s="31" t="s">
        <v>93</v>
      </c>
      <c r="N14" s="31" t="s">
        <v>40</v>
      </c>
      <c r="O14" s="34">
        <v>0.481</v>
      </c>
      <c r="P14" s="31" t="s">
        <v>11</v>
      </c>
      <c r="Q14" s="31" t="s">
        <v>41</v>
      </c>
    </row>
    <row r="15" ht="18" customHeight="1" spans="1:17" x14ac:dyDescent="0.25">
      <c r="A15" s="20" t="s">
        <v>11</v>
      </c>
      <c r="B15" s="21" t="s">
        <v>94</v>
      </c>
      <c r="C15" s="22" t="s">
        <v>11</v>
      </c>
      <c r="D15" s="23">
        <v>319</v>
      </c>
      <c r="E15" s="24" t="s">
        <v>95</v>
      </c>
      <c r="F15" s="24" t="s">
        <v>96</v>
      </c>
      <c r="G15" s="24" t="s">
        <v>33</v>
      </c>
      <c r="H15" s="24" t="s">
        <v>97</v>
      </c>
      <c r="I15" s="25" t="s">
        <v>98</v>
      </c>
      <c r="J15" s="26" t="s">
        <v>91</v>
      </c>
      <c r="K15" s="26" t="s">
        <v>48</v>
      </c>
      <c r="L15" s="26" t="s">
        <v>99</v>
      </c>
      <c r="M15" s="24" t="s">
        <v>39</v>
      </c>
      <c r="N15" s="24" t="s">
        <v>50</v>
      </c>
      <c r="O15" s="27">
        <v>0.828</v>
      </c>
      <c r="P15" s="24" t="s">
        <v>11</v>
      </c>
      <c r="Q15" s="24" t="s">
        <v>41</v>
      </c>
    </row>
    <row r="16" ht="18" customHeight="1" spans="1:17" x14ac:dyDescent="0.25">
      <c r="A16" s="28" t="s">
        <v>11</v>
      </c>
      <c r="B16" s="29" t="s">
        <v>100</v>
      </c>
      <c r="C16" s="22" t="s">
        <v>11</v>
      </c>
      <c r="D16" s="30">
        <v>1111</v>
      </c>
      <c r="E16" s="31" t="s">
        <v>101</v>
      </c>
      <c r="F16" s="31" t="s">
        <v>102</v>
      </c>
      <c r="G16" s="31" t="s">
        <v>33</v>
      </c>
      <c r="H16" s="31" t="s">
        <v>103</v>
      </c>
      <c r="I16" s="32" t="s">
        <v>104</v>
      </c>
      <c r="J16" s="33" t="s">
        <v>36</v>
      </c>
      <c r="K16" s="33" t="s">
        <v>105</v>
      </c>
      <c r="L16" s="33" t="s">
        <v>106</v>
      </c>
      <c r="M16" s="31" t="s">
        <v>39</v>
      </c>
      <c r="N16" s="31" t="s">
        <v>40</v>
      </c>
      <c r="O16" s="34">
        <v>0.748</v>
      </c>
      <c r="P16" s="31" t="s">
        <v>11</v>
      </c>
      <c r="Q16" s="31" t="s">
        <v>41</v>
      </c>
    </row>
    <row r="17" ht="18" customHeight="1" spans="1:17" x14ac:dyDescent="0.25">
      <c r="A17" s="20" t="s">
        <v>11</v>
      </c>
      <c r="B17" s="21" t="s">
        <v>107</v>
      </c>
      <c r="C17" s="22" t="s">
        <v>11</v>
      </c>
      <c r="D17" s="23">
        <v>1496</v>
      </c>
      <c r="E17" s="24" t="s">
        <v>108</v>
      </c>
      <c r="F17" s="24" t="s">
        <v>109</v>
      </c>
      <c r="G17" s="24" t="s">
        <v>33</v>
      </c>
      <c r="H17" s="24" t="s">
        <v>110</v>
      </c>
      <c r="I17" s="25" t="s">
        <v>111</v>
      </c>
      <c r="J17" s="26" t="s">
        <v>112</v>
      </c>
      <c r="K17" s="26" t="s">
        <v>113</v>
      </c>
      <c r="L17" s="26" t="s">
        <v>114</v>
      </c>
      <c r="M17" s="24" t="s">
        <v>39</v>
      </c>
      <c r="N17" s="24" t="s">
        <v>50</v>
      </c>
      <c r="O17" s="27">
        <v>0.763</v>
      </c>
      <c r="P17" s="24" t="s">
        <v>11</v>
      </c>
      <c r="Q17" s="24" t="s">
        <v>41</v>
      </c>
    </row>
    <row r="18" ht="18" customHeight="1" spans="1:17" x14ac:dyDescent="0.25">
      <c r="A18" s="28" t="s">
        <v>11</v>
      </c>
      <c r="B18" s="29" t="s">
        <v>115</v>
      </c>
      <c r="C18" s="22" t="s">
        <v>11</v>
      </c>
      <c r="D18" s="30">
        <v>418</v>
      </c>
      <c r="E18" s="31" t="s">
        <v>116</v>
      </c>
      <c r="F18" s="31" t="s">
        <v>117</v>
      </c>
      <c r="G18" s="31" t="s">
        <v>33</v>
      </c>
      <c r="H18" s="31" t="s">
        <v>118</v>
      </c>
      <c r="I18" s="32" t="s">
        <v>119</v>
      </c>
      <c r="J18" s="33" t="s">
        <v>36</v>
      </c>
      <c r="K18" s="33" t="s">
        <v>120</v>
      </c>
      <c r="L18" s="33" t="s">
        <v>121</v>
      </c>
      <c r="M18" s="31" t="s">
        <v>39</v>
      </c>
      <c r="N18" s="31" t="s">
        <v>40</v>
      </c>
      <c r="O18" s="34">
        <v>0.24</v>
      </c>
      <c r="P18" s="31" t="s">
        <v>11</v>
      </c>
      <c r="Q18" s="31" t="s">
        <v>41</v>
      </c>
    </row>
    <row r="19" ht="18" customHeight="1" spans="1:17" x14ac:dyDescent="0.25">
      <c r="A19" s="20" t="s">
        <v>11</v>
      </c>
      <c r="B19" s="21" t="s">
        <v>122</v>
      </c>
      <c r="C19" s="22" t="s">
        <v>11</v>
      </c>
      <c r="D19" s="23">
        <v>968</v>
      </c>
      <c r="E19" s="24" t="s">
        <v>123</v>
      </c>
      <c r="F19" s="24" t="s">
        <v>124</v>
      </c>
      <c r="G19" s="24" t="s">
        <v>33</v>
      </c>
      <c r="H19" s="24" t="s">
        <v>125</v>
      </c>
      <c r="I19" s="25" t="s">
        <v>126</v>
      </c>
      <c r="J19" s="26" t="s">
        <v>112</v>
      </c>
      <c r="K19" s="26" t="s">
        <v>48</v>
      </c>
      <c r="L19" s="26" t="s">
        <v>127</v>
      </c>
      <c r="M19" s="24" t="s">
        <v>78</v>
      </c>
      <c r="N19" s="24" t="s">
        <v>40</v>
      </c>
      <c r="O19" s="27">
        <v>0.494</v>
      </c>
      <c r="P19" s="24" t="s">
        <v>11</v>
      </c>
      <c r="Q19" s="24" t="s">
        <v>41</v>
      </c>
    </row>
  </sheetData>
  <autoFilter ref="A6:Q19"/>
  <mergeCells count="10">
    <mergeCell ref="C1:F1"/>
    <mergeCell ref="G1:H1"/>
    <mergeCell ref="I1:Q1"/>
    <mergeCell ref="C2:F2"/>
    <mergeCell ref="I2:Q2"/>
    <mergeCell ref="A3:F3"/>
    <mergeCell ref="I3:Q3"/>
    <mergeCell ref="A4:D4"/>
    <mergeCell ref="A5:F5"/>
    <mergeCell ref="G5:H5"/>
  </mergeCells>
  <hyperlinks>
    <hyperlink ref="I7" r:id="rId1"/>
    <hyperlink ref="I8" r:id="rId2"/>
    <hyperlink ref="I9" r:id="rId3"/>
    <hyperlink ref="I10" r:id="rId4"/>
    <hyperlink ref="I11" r:id="rId5"/>
    <hyperlink ref="I12" r:id="rId6"/>
    <hyperlink ref="I13" r:id="rId7"/>
    <hyperlink ref="I14" r:id="rId8"/>
    <hyperlink ref="I15" r:id="rId9"/>
    <hyperlink ref="I16" r:id="rId10"/>
    <hyperlink ref="I17" r:id="rId11"/>
    <hyperlink ref="I18" r:id="rId12"/>
    <hyperlink ref="I19" r:id="rId13"/>
  </hyperlinks>
  <pageSetup orientation="landscape"/>
  <headerFooter>
    <oddFooter>&amp;Lmusica.ru&amp;RСтраница &amp;P из &amp;N</oddFooter>
  </headerFooter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emusica-server</dc:creator>
  <dc:title/>
  <dc:subject/>
  <dc:description/>
  <cp:keywords/>
  <cp:category/>
  <cp:lastModifiedBy>emusica-server</cp:lastModifiedBy>
  <dcterms:created xsi:type="dcterms:W3CDTF">2026-06-15T12:00:00Z</dcterms:created>
  <dcterms:modified xsi:type="dcterms:W3CDTF">2026-06-15T12:00:00Z</dcterms:modified>
</cp:coreProperties>
</file>