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Прайс-лист" state="visible" r:id="rId4"/>
  </sheets>
  <calcPr calcId="171027" fullCalcOnLoad="1"/>
</workbook>
</file>

<file path=xl/sharedStrings.xml><?xml version="1.0" encoding="utf-8"?>
<sst xmlns="http://schemas.openxmlformats.org/spreadsheetml/2006/main" count="2206" uniqueCount="860">
  <si>
    <t>Прайс-лист по тематическому разделу «Книги»</t>
  </si>
  <si>
    <t>Информация по заказу</t>
  </si>
  <si>
    <t>ЗАК (Книги под ЗАКАЗ) — дополнительную информацию о сроках выполнения заказа Вы можете получить у Вашего менеджера</t>
  </si>
  <si>
    <t>Сформирован 15 июня 2026 г.</t>
  </si>
  <si>
    <t>Всего, шт</t>
  </si>
  <si>
    <t>Н (НОВИНКИ) — издания, впервые появившиеся в прайс-листе</t>
  </si>
  <si>
    <t>Адрес коммерческой службы: 123001, г. Москва, ул. Большая Садовая, д. 2/46, стр. 1</t>
  </si>
  <si>
    <t>Сумма заказа, ₽</t>
  </si>
  <si>
    <t>НП (НОВЫЕ ПОСТУПЛЕНИЯ) — издания, отсутствовавшие в прайс-листе продолжительное время</t>
  </si>
  <si>
    <t>Тел./факс: (499) 254-6598, (499) 503-7737</t>
  </si>
  <si>
    <t>Вес заказа, кг</t>
  </si>
  <si>
    <t>Напоминаем, что продукция зарубежных издательств BÄRENREITER, C. F. PETERS, EDITIO MUSICA BUDAPEST, RICORDI, SCHOTT MUSIC находится на складе издательства в ограниченном количестве.</t>
  </si>
  <si>
    <t>Исключительные права распространяются на продукцию издательств «Музыка», «П. Юргенсон», «ГАММА-ПРЕСС»</t>
  </si>
  <si>
    <t>Цены указаны без учета доставки</t>
  </si>
  <si>
    <t>Статус</t>
  </si>
  <si>
    <t>Код</t>
  </si>
  <si>
    <t>Заказ</t>
  </si>
  <si>
    <t>Цена с НДС</t>
  </si>
  <si>
    <t>Наименование</t>
  </si>
  <si>
    <t>Автор</t>
  </si>
  <si>
    <t>Издательство</t>
  </si>
  <si>
    <t>ISBN/ISMN</t>
  </si>
  <si>
    <t>Ссылка на сайт</t>
  </si>
  <si>
    <t>Год издания</t>
  </si>
  <si>
    <t>Стандарт упаковки</t>
  </si>
  <si>
    <t>Объем, стр.</t>
  </si>
  <si>
    <t>Формат</t>
  </si>
  <si>
    <t>Переплет</t>
  </si>
  <si>
    <t>Вес</t>
  </si>
  <si>
    <t>Серия</t>
  </si>
  <si>
    <t>Раздел</t>
  </si>
  <si>
    <t/>
  </si>
  <si>
    <t>60073</t>
  </si>
  <si>
    <t>Адольф Гензельт. Письма. Перевод с немецкого Н. Т. Голинкевича</t>
  </si>
  <si>
    <t>Разные авторы</t>
  </si>
  <si>
    <t>СПб.: ИД "Петрополис"</t>
  </si>
  <si>
    <t>978-5-9676-1534-4</t>
  </si>
  <si>
    <t>https://www.musica.ru/product/adolf-genzelt-pisma-perevod-s-nemetskogo-nt-golinkevicha</t>
  </si>
  <si>
    <t>2023</t>
  </si>
  <si>
    <t>1</t>
  </si>
  <si>
    <t>474</t>
  </si>
  <si>
    <t>60х84/16</t>
  </si>
  <si>
    <t>в пер.</t>
  </si>
  <si>
    <t>36. Книги</t>
  </si>
  <si>
    <t>16663</t>
  </si>
  <si>
    <t>Альтовая педагогика В. В. Борисовского</t>
  </si>
  <si>
    <t>Стоклицкая Е. Ю.</t>
  </si>
  <si>
    <t>Москва : Музыка</t>
  </si>
  <si>
    <t>978-5-7140-0729-3</t>
  </si>
  <si>
    <t>https://www.musica.ru/product/altovaya-pedagogika-vv-borisovskogo</t>
  </si>
  <si>
    <t>2021</t>
  </si>
  <si>
    <t>20</t>
  </si>
  <si>
    <t>71</t>
  </si>
  <si>
    <t>60х90/16</t>
  </si>
  <si>
    <t>в обл.</t>
  </si>
  <si>
    <t>Библиотека музыканта-педагога</t>
  </si>
  <si>
    <t>400001</t>
  </si>
  <si>
    <t>Анатолий Собчак. Каким он был</t>
  </si>
  <si>
    <t>М.: Гамма-Пресс</t>
  </si>
  <si>
    <t>5-9612-0012-4</t>
  </si>
  <si>
    <t>https://www.musica.ru/product/anatoliy-sobchak-kakim-on-byl</t>
  </si>
  <si>
    <t>2008</t>
  </si>
  <si>
    <t>352</t>
  </si>
  <si>
    <t>60х90/8</t>
  </si>
  <si>
    <t>17722</t>
  </si>
  <si>
    <t>Антон Брукнер: очерки жизни и творчества</t>
  </si>
  <si>
    <t>Коннов В. П., Томашевский И. В.</t>
  </si>
  <si>
    <t>978-5-7140-1420-8</t>
  </si>
  <si>
    <t>https://www.musica.ru/product/anton-brukner-ocherki-zhizni-i-tvorchestva</t>
  </si>
  <si>
    <t>10</t>
  </si>
  <si>
    <t>224</t>
  </si>
  <si>
    <t>400002</t>
  </si>
  <si>
    <t>Борис Пастернак: Биографический альбом / сост. Пастернак П., Пастернак Е.</t>
  </si>
  <si>
    <t>978-5-9612-0017-1</t>
  </si>
  <si>
    <t>https://www.musica.ru/product/boris-pasternak-biograficheskiy-albom-sost-pasternak-p-pasternak-e</t>
  </si>
  <si>
    <t>2007</t>
  </si>
  <si>
    <t>4</t>
  </si>
  <si>
    <t>400</t>
  </si>
  <si>
    <t>100088</t>
  </si>
  <si>
    <t>Великие скрипачи XX века: интервью. Книга 1 / автор-сост. Зильберквит М. А.</t>
  </si>
  <si>
    <t>М.: П. Юргенсон</t>
  </si>
  <si>
    <t>978-5-9720-0108-8</t>
  </si>
  <si>
    <t>https://www.musica.ru/product/velikie-skripachi-xx-veka-intervyu-kniga-1-avtor-sost-zilberkvit-ma</t>
  </si>
  <si>
    <t>8</t>
  </si>
  <si>
    <t>272</t>
  </si>
  <si>
    <t>70х100/16</t>
  </si>
  <si>
    <t>17941</t>
  </si>
  <si>
    <t>Великий Ланца</t>
  </si>
  <si>
    <t>Магомаев М.</t>
  </si>
  <si>
    <t>978-5-7140-1491-8</t>
  </si>
  <si>
    <t>https://www.musica.ru/product/velikiy-lantsa</t>
  </si>
  <si>
    <t>5</t>
  </si>
  <si>
    <t>280</t>
  </si>
  <si>
    <t>204786</t>
  </si>
  <si>
    <t>Венские мастерские (Wiener Werkstatte). Иллюстрированный каталог почтовых открыток</t>
  </si>
  <si>
    <t>Крепостновъ</t>
  </si>
  <si>
    <t>978-5-906211-02-3</t>
  </si>
  <si>
    <t>https://www.musica.ru/product/venskie-masterskie-wiener-werkstatte-illyustrirovannyy-katalog-pochtovyh-otkrytok</t>
  </si>
  <si>
    <t>2012</t>
  </si>
  <si>
    <t>3</t>
  </si>
  <si>
    <t>392</t>
  </si>
  <si>
    <t>235x285</t>
  </si>
  <si>
    <t>14963</t>
  </si>
  <si>
    <t>В концертмейстерском классе : размышления педагога : учебно-методическое пособие</t>
  </si>
  <si>
    <t>Шендерович Е.</t>
  </si>
  <si>
    <t>978-5-7140-1288-4</t>
  </si>
  <si>
    <t>https://www.musica.ru/product/v-kontsertmeysterskom-klasse-razmyshleniya-pedagoga</t>
  </si>
  <si>
    <t>2026</t>
  </si>
  <si>
    <t>16858</t>
  </si>
  <si>
    <t>Воспитание пианиста (С приложением DVD-диска)</t>
  </si>
  <si>
    <t>Тимакин Е. М.</t>
  </si>
  <si>
    <t>978-5-7140-1155-9</t>
  </si>
  <si>
    <t>https://www.musica.ru/product/vospitanie-pianista-s-prilozheniem-dvd-diska</t>
  </si>
  <si>
    <t>2019</t>
  </si>
  <si>
    <t>16</t>
  </si>
  <si>
    <t>168</t>
  </si>
  <si>
    <t>70х90/16</t>
  </si>
  <si>
    <t>12837</t>
  </si>
  <si>
    <t>Воспитание профессионального слуха музыканта в училище</t>
  </si>
  <si>
    <t>Уткин Б. И.</t>
  </si>
  <si>
    <t>978-5-7140-1290-7</t>
  </si>
  <si>
    <t>https://www.musica.ru/product/vospitanie-professionalnogo-sluha-muzykanta-v-uchilische</t>
  </si>
  <si>
    <t>12</t>
  </si>
  <si>
    <t>112</t>
  </si>
  <si>
    <t>400022</t>
  </si>
  <si>
    <t>В сердцевине ада: Записки, найденные в пепле возле печей Освенцима (In the midst of hell)</t>
  </si>
  <si>
    <t>Градовский З.</t>
  </si>
  <si>
    <t>78-5-9612-0049-2</t>
  </si>
  <si>
    <t>https://www.musica.ru/product/v-serdtsevine-ada-zapiski-naydennye-v-peple-vozle-pechey-osventsima-in-the-midst-of-hell</t>
  </si>
  <si>
    <t>2015</t>
  </si>
  <si>
    <t>28</t>
  </si>
  <si>
    <t>29975</t>
  </si>
  <si>
    <t>Голос в европейской музыкальной культуре. Вып. 1</t>
  </si>
  <si>
    <t>Андреев А. (Пекелис Е. М.)</t>
  </si>
  <si>
    <t>М.: Дека-ВС</t>
  </si>
  <si>
    <t>978-5-901951-48-4</t>
  </si>
  <si>
    <t>https://www.musica.ru/product/golos-v-evropeyskoy-muzykalnoy-kulture-vyp-1</t>
  </si>
  <si>
    <t>532</t>
  </si>
  <si>
    <t>29976</t>
  </si>
  <si>
    <t>Голос в европейской музыкальной культуре. Вып. 2</t>
  </si>
  <si>
    <t>978-5-901951-54-5</t>
  </si>
  <si>
    <t>https://www.musica.ru/product/golos-v-evropeyskoy-muzykalnoy-kulture-vyp-2</t>
  </si>
  <si>
    <t>2013</t>
  </si>
  <si>
    <t>664</t>
  </si>
  <si>
    <t>29977</t>
  </si>
  <si>
    <t>Голос в европейской музыкальной культуре. Вып. 3</t>
  </si>
  <si>
    <t>978-5-901951-59-0</t>
  </si>
  <si>
    <t>https://www.musica.ru/product/golos-v-evropeyskoy-muzykalnoy-kulture-vyp-3</t>
  </si>
  <si>
    <t>2014</t>
  </si>
  <si>
    <t>432</t>
  </si>
  <si>
    <t>17321</t>
  </si>
  <si>
    <t>Григорий Гинзбург. Статьи. Воспоминания. Материалы / ред.-сост. Гинзбург Л. Г.</t>
  </si>
  <si>
    <t>978-5-7140-1298-3</t>
  </si>
  <si>
    <t>https://www.musica.ru/product/grigoriy-ginzburg-stati-vospominaniya-materialy-red-sost-ginzburg-lg</t>
  </si>
  <si>
    <t>424</t>
  </si>
  <si>
    <t>18093</t>
  </si>
  <si>
    <t>Денис Мацуев : Жизнь на Crescendo / Издание дополненное</t>
  </si>
  <si>
    <t>Бирюков С. Н.</t>
  </si>
  <si>
    <t>978-5-7140-1538-0</t>
  </si>
  <si>
    <t>https://www.musica.ru/product/denis-matsuev-zhizn-na-crescendo-izdanie-dopolnennoe</t>
  </si>
  <si>
    <t>2025</t>
  </si>
  <si>
    <t>236</t>
  </si>
  <si>
    <t>70х100/12</t>
  </si>
  <si>
    <t>17807</t>
  </si>
  <si>
    <t>Династия Юровских: Больше века в музыке /Лит. запись И. Корябина</t>
  </si>
  <si>
    <t>Юровский М. В.</t>
  </si>
  <si>
    <t>978-5-7140-1433-8</t>
  </si>
  <si>
    <t>https://www.musica.ru/product/dinastiya-yurovskih-bolshe-veka-v-muzyke-lit-zapis-i-koryabina</t>
  </si>
  <si>
    <t>2022</t>
  </si>
  <si>
    <t>18</t>
  </si>
  <si>
    <t>288</t>
  </si>
  <si>
    <t>17418</t>
  </si>
  <si>
    <t>Дмитрий Ситковецкий: Диалоги / запись, лит. обр. текста Овчинников И.</t>
  </si>
  <si>
    <t>978-5-7140-1320-1</t>
  </si>
  <si>
    <t>https://www.musica.ru/product/dmitriy-sitkovetskiy-dialogi-zapis-lit-obr-teksta-ovchinnikov-i</t>
  </si>
  <si>
    <t>2017</t>
  </si>
  <si>
    <t>15</t>
  </si>
  <si>
    <t>324</t>
  </si>
  <si>
    <t>70х84/12</t>
  </si>
  <si>
    <t>ЗАК</t>
  </si>
  <si>
    <t>300009</t>
  </si>
  <si>
    <t>Дмитрий Шостакович. Исследования и материалы. Сборник статей. Выпуск 1.</t>
  </si>
  <si>
    <t>Шостакович Д. Д.</t>
  </si>
  <si>
    <t>М.: DSCH</t>
  </si>
  <si>
    <t>5-900539-01-6</t>
  </si>
  <si>
    <t>https://www.musica.ru/product/dmitriy-shostakovich-issledovaniya-i-materialy-sbornik-statey-vypusk-1</t>
  </si>
  <si>
    <t>2005</t>
  </si>
  <si>
    <t>208</t>
  </si>
  <si>
    <t>300010</t>
  </si>
  <si>
    <t>Дмитрий Шостакович. Исследования и материалы. Сборник статей. Выпуск 2</t>
  </si>
  <si>
    <t>5-900539-03-2</t>
  </si>
  <si>
    <t>https://www.musica.ru/product/dmitriy-shostakovich-issledovaniya-i-materialy-sbornik-statey-vypusk-2</t>
  </si>
  <si>
    <t>300011</t>
  </si>
  <si>
    <t>Дмитрий Шостакович. Исследования и материалы. Сборник статей. Выпуск 3</t>
  </si>
  <si>
    <t>978-5-900539-04-1</t>
  </si>
  <si>
    <t>https://www.musica.ru/product/dmitriy-shostakovich-issledovaniya-i-materialy-sbornik-statey-vypusk-3</t>
  </si>
  <si>
    <t>2011</t>
  </si>
  <si>
    <t>264</t>
  </si>
  <si>
    <t>300012</t>
  </si>
  <si>
    <t>Дмитрий Шостакович. Исследования и материалы. Сборник статей. Выпуск 4</t>
  </si>
  <si>
    <t>5-900539-05-8</t>
  </si>
  <si>
    <t>https://www.musica.ru/product/dmitriy-shostakovich-issledovaniya-i-materialy-sbornik-statey-vypusk-4</t>
  </si>
  <si>
    <t>300013</t>
  </si>
  <si>
    <t>Дмитрий Шостакович. Страницы жизни в фотографиях / сост. Домбровская О.</t>
  </si>
  <si>
    <t>5-900539-02-4</t>
  </si>
  <si>
    <t>https://www.musica.ru/product/dmitriy-shostakovich-stranitsy-zhizni-v-fotografiyah-sost-dombrovskaya-o</t>
  </si>
  <si>
    <t>2006</t>
  </si>
  <si>
    <t>70х100/8</t>
  </si>
  <si>
    <t>Н</t>
  </si>
  <si>
    <t>18189</t>
  </si>
  <si>
    <t>Дневник пианистки</t>
  </si>
  <si>
    <t>Мечетина Е. В.</t>
  </si>
  <si>
    <t>978-5-7140-1558-8</t>
  </si>
  <si>
    <t>https://www.musica.ru/product/dnevnik-pianistki</t>
  </si>
  <si>
    <t>17818</t>
  </si>
  <si>
    <t>Дословно. Переписка А. Н. Скрябина с В. И. Скрябиной и Т. Ф. Шлёцер-Скрябиной / сост. Попков В.</t>
  </si>
  <si>
    <t>978-5-7140-1434-5</t>
  </si>
  <si>
    <t>https://www.musica.ru/product/doslovno-perepiska-an-skryabina-s-vi-skryabinoy-i-tf-shlyotser-skryabinoy-sost-v-popkov-o-dubrovina</t>
  </si>
  <si>
    <t>400052</t>
  </si>
  <si>
    <t>Дышать!</t>
  </si>
  <si>
    <t>Анна Андронова</t>
  </si>
  <si>
    <t>978-5-9612-0082-9</t>
  </si>
  <si>
    <t>https://www.musica.ru/product/dyshat</t>
  </si>
  <si>
    <t>13</t>
  </si>
  <si>
    <t>120</t>
  </si>
  <si>
    <t>300213</t>
  </si>
  <si>
    <t>Живопись действия. Теоретический и исторический аспекты</t>
  </si>
  <si>
    <t>Скорупская Ю. Г.</t>
  </si>
  <si>
    <t>Буки Веди</t>
  </si>
  <si>
    <t>978-5-4465-3664-1</t>
  </si>
  <si>
    <t>https://www.musica.ru/product/zhivopis-deystviya-teoreticheskiy-i-istoricheskiy-aspekty</t>
  </si>
  <si>
    <t>109</t>
  </si>
  <si>
    <t>16981</t>
  </si>
  <si>
    <t>Жизнь великих композиторов. Вольфганг Амадей Моцарт</t>
  </si>
  <si>
    <t>Корыхалова Н.</t>
  </si>
  <si>
    <t>978-7140-1183-2</t>
  </si>
  <si>
    <t>https://www.musica.ru/product/zhizn-velikih-kompozitorov-volfgang-amadey-motsart</t>
  </si>
  <si>
    <t>50</t>
  </si>
  <si>
    <t>64</t>
  </si>
  <si>
    <t>Жизнь великих композиторов</t>
  </si>
  <si>
    <t>16999</t>
  </si>
  <si>
    <t>Жизнь великих композиторов. Георг Фридрих Гендель</t>
  </si>
  <si>
    <t>Зильберквит М. А.</t>
  </si>
  <si>
    <t>978-5-7140-1199-3</t>
  </si>
  <si>
    <t>https://www.musica.ru/product/zhizn-velikih-kompozitorov-georg-fridrih-gendel</t>
  </si>
  <si>
    <t>30</t>
  </si>
  <si>
    <t>400041</t>
  </si>
  <si>
    <t>Жизнь великих композиторов. Джузеппе Верди</t>
  </si>
  <si>
    <t>Охалова И. В.</t>
  </si>
  <si>
    <t>978-5-9612-0074-4</t>
  </si>
  <si>
    <t>https://www.musica.ru/product/zhizn-velikih-kompozitorov-dzhuzeppe-verdi</t>
  </si>
  <si>
    <t>2020</t>
  </si>
  <si>
    <t>96</t>
  </si>
  <si>
    <t>17192</t>
  </si>
  <si>
    <t>Жизнь великих композиторов. Дмитрий Дмитриевич Шостакович</t>
  </si>
  <si>
    <t>Лукьянова Н. В.</t>
  </si>
  <si>
    <t>978-5-7140-1274-7</t>
  </si>
  <si>
    <t>https://www.musica.ru/product/zhizn-velikih-kompozitorov-dmitriy-dmitrievich-shostakovich</t>
  </si>
  <si>
    <t>152</t>
  </si>
  <si>
    <t>15421</t>
  </si>
  <si>
    <t>Жизнь великих композиторов. Иоганн Себастьян Бах.</t>
  </si>
  <si>
    <t>Курцман А.</t>
  </si>
  <si>
    <t>978-5-7140-1184-9</t>
  </si>
  <si>
    <t>https://www.musica.ru/product/zhizn-velikih-kompozitorov-iogann-sebastyan-bah-malenkaya-dokumentalnaya-povest</t>
  </si>
  <si>
    <t>16998</t>
  </si>
  <si>
    <t>Жизнь великих композиторов. Йозеф Гайдн</t>
  </si>
  <si>
    <t>978-5-7140-1198-6</t>
  </si>
  <si>
    <t>https://www.musica.ru/product/zhizn-velikih-kompozitorov-yozef-gaydn</t>
  </si>
  <si>
    <t>400047</t>
  </si>
  <si>
    <t>Жизнь великих композиторов. Людвиг ван Бетховен</t>
  </si>
  <si>
    <t>978-5-7140-1427-7</t>
  </si>
  <si>
    <t>https://www.musica.ru/product/zhizn-velikih-kompozitorov-lyudvig-van-bethoven</t>
  </si>
  <si>
    <t>17191</t>
  </si>
  <si>
    <t>Жизнь великих композиторов. Михаил Иванович Глинка</t>
  </si>
  <si>
    <t>Васина-Гроссман В. А.</t>
  </si>
  <si>
    <t>978-5-7140-1273-0</t>
  </si>
  <si>
    <t>https://www.musica.ru/product/zhizn-velikih-kompozitorov-mihail-ivanovich-glinka</t>
  </si>
  <si>
    <t>400050</t>
  </si>
  <si>
    <t>Жизнь великих композиторов. Модест Петрович Мусоргский</t>
  </si>
  <si>
    <t>Аверьянова О. И.</t>
  </si>
  <si>
    <t>978-5-9612-0080-5</t>
  </si>
  <si>
    <t>https://www.musica.ru/product/zhizn-velikih-kompozitorov-modest-petrovich-musorgskiy</t>
  </si>
  <si>
    <t>2024</t>
  </si>
  <si>
    <t>240</t>
  </si>
  <si>
    <t>400030</t>
  </si>
  <si>
    <t>Жизнь великих композиторов. Сергей Сергеевич Прокофьев</t>
  </si>
  <si>
    <t>978-5-9612-0054-6</t>
  </si>
  <si>
    <t>https://www.musica.ru/product/zhizn-velikih-kompozitorov-sergey-sergeevich-prokofiev</t>
  </si>
  <si>
    <t>136</t>
  </si>
  <si>
    <t>16669</t>
  </si>
  <si>
    <t>Жиляев: Труды, дни и гибель / сост. Барсова И. А.</t>
  </si>
  <si>
    <t>5-7140-1135-1</t>
  </si>
  <si>
    <t>https://www.musica.ru/product/zhilyaev-trudy-dni-i-gibel-sost-barsova-ia</t>
  </si>
  <si>
    <t>608</t>
  </si>
  <si>
    <t>17253</t>
  </si>
  <si>
    <t>Играем гаммы : учебно-методическое пособие</t>
  </si>
  <si>
    <t>978-5-7140-1444-4</t>
  </si>
  <si>
    <t>https://www.musica.ru/product/igraem-gammy</t>
  </si>
  <si>
    <t>84</t>
  </si>
  <si>
    <t>14640</t>
  </si>
  <si>
    <t>Избранные письма / составление и комментарии Н. Н. Синьковской</t>
  </si>
  <si>
    <t>Чайковский П.</t>
  </si>
  <si>
    <t>978-5-7140-1369-0</t>
  </si>
  <si>
    <t>https://www.musica.ru/product/izbrannye-pisma-sost-i-kommentarii-nn-sinkovskoy</t>
  </si>
  <si>
    <t>455</t>
  </si>
  <si>
    <t>Отечественная музыкальная культура в письмах и документах</t>
  </si>
  <si>
    <t>204792</t>
  </si>
  <si>
    <t>Издательство "Ришар". Иллюстрированный каталог почтовых открыток</t>
  </si>
  <si>
    <t>978-5-906211-06-4</t>
  </si>
  <si>
    <t>https://www.musica.ru/product/izdatelstvo-rishar-illyustrirovannyy-katalog-pochtovyh-otkrytok</t>
  </si>
  <si>
    <t>256</t>
  </si>
  <si>
    <t>300207</t>
  </si>
  <si>
    <t>Из истории одной дружбы (Шостакович/Шебалин)</t>
  </si>
  <si>
    <t>Шебалина А.</t>
  </si>
  <si>
    <t>978-5-900539-20-1</t>
  </si>
  <si>
    <t>https://www.musica.ru/product/iz-istorii-odnoy-druzhby-shostakovichshebalin</t>
  </si>
  <si>
    <t>173</t>
  </si>
  <si>
    <t>400072</t>
  </si>
  <si>
    <t>Инна Прусс: Искусство жить прекрасным</t>
  </si>
  <si>
    <t>Мария Варденга</t>
  </si>
  <si>
    <t>978-5-9612-0102-4</t>
  </si>
  <si>
    <t>https://www.musica.ru/product/inna-pruss-iskusstvo-zhit-prekrasnym</t>
  </si>
  <si>
    <t>368</t>
  </si>
  <si>
    <t>70х108/16</t>
  </si>
  <si>
    <t>10403</t>
  </si>
  <si>
    <t>Интонируемые упражнения на занятиях сольфеджио</t>
  </si>
  <si>
    <t>Биркенгоф А.</t>
  </si>
  <si>
    <t>978-5-7140-1151-1</t>
  </si>
  <si>
    <t>https://www.musica.ru/product/intoniruemye-uprazhneniya-na-zanyatiyah-solfedzhio</t>
  </si>
  <si>
    <t>88</t>
  </si>
  <si>
    <t>30010</t>
  </si>
  <si>
    <t>И. С. Бах Прелюдия и фуга (Токката) E-dur (C-dur) для органа BWV 566</t>
  </si>
  <si>
    <t>Продьма Т. Ф.</t>
  </si>
  <si>
    <t>нет</t>
  </si>
  <si>
    <t>978-601-7232-48-1</t>
  </si>
  <si>
    <t>https://www.musica.ru/product/is-bah-prelyudiya-i-fuga-tokkata-e-dur-c-dur-dlya-organa-bwv-566</t>
  </si>
  <si>
    <t>30012</t>
  </si>
  <si>
    <t>И. С. Бах Токката, адажио и фуга C-dur BWV 564. "По Евангелию от Луки"</t>
  </si>
  <si>
    <t>М.: Композитор</t>
  </si>
  <si>
    <t>978-5-4254-0096-3</t>
  </si>
  <si>
    <t>https://www.musica.ru/product/is-bah-tokkata-adazhio-i-fuga-c-dur-bwv-564-po-evangeliyu-ot-luki</t>
  </si>
  <si>
    <t>128</t>
  </si>
  <si>
    <t>30003</t>
  </si>
  <si>
    <t>И. С. Бах Токката и фуга d-moll "дорийская" для органа BVW 538</t>
  </si>
  <si>
    <t>978-5-4254-0058-1</t>
  </si>
  <si>
    <t>https://www.musica.ru/product/is-bah-tokkata-i-fuga-d-moll-doriyskaya-dlya-organa-bvw-538</t>
  </si>
  <si>
    <t>92</t>
  </si>
  <si>
    <t>30015</t>
  </si>
  <si>
    <t>И. С. Бах Токката и фуга F-dur для органа BWV 540</t>
  </si>
  <si>
    <t>https://www.musica.ru/product/is-bah-tokkata-i-fuga-f-dur-dlya-organa-bwv-540</t>
  </si>
  <si>
    <t>30016</t>
  </si>
  <si>
    <t>И. С. Бах. Токката (с фугой) d-moll BWV 565. "Страсти по Иоанну".</t>
  </si>
  <si>
    <t>978-5-9500490-8-8</t>
  </si>
  <si>
    <t>https://www.musica.ru/product/is-bah-tokkata-s-fugoy-d-moll-bwv-565-strasti-po-ioannu</t>
  </si>
  <si>
    <t>2018</t>
  </si>
  <si>
    <t>114</t>
  </si>
  <si>
    <t>100109</t>
  </si>
  <si>
    <t>Искусство музыкального исполнительства</t>
  </si>
  <si>
    <t>978-5-9720-0109-5</t>
  </si>
  <si>
    <t>https://www.musica.ru/product/iskusstvo-muzykalnogo-ispolnitelstva</t>
  </si>
  <si>
    <t>184</t>
  </si>
  <si>
    <t>17741</t>
  </si>
  <si>
    <t>Истоки оркестрового исполнительства в России</t>
  </si>
  <si>
    <t>Понятовский С. П.</t>
  </si>
  <si>
    <t>978­5­7140­1423­9</t>
  </si>
  <si>
    <t>https://www.musica.ru/product/istoki-orkestrovogo-ispolnitelstva-v-rossii</t>
  </si>
  <si>
    <t>144</t>
  </si>
  <si>
    <t>17956</t>
  </si>
  <si>
    <t>История контрабаса. Книга 1</t>
  </si>
  <si>
    <t>Михно А.</t>
  </si>
  <si>
    <t>978-5-7140-1492-5</t>
  </si>
  <si>
    <t>https://www.musica.ru/product/istoriya-kontrabasa-kniga-1</t>
  </si>
  <si>
    <t>6</t>
  </si>
  <si>
    <t>17007</t>
  </si>
  <si>
    <t>История музыки Латинской Америки XVI–XX веков</t>
  </si>
  <si>
    <t>Доценко В. Р.</t>
  </si>
  <si>
    <t>978-5-7140-1201-3</t>
  </si>
  <si>
    <t>https://www.musica.ru/product/istoriya-muzyki-latinskoy-ameriki-xvixx-vekov</t>
  </si>
  <si>
    <t>2010</t>
  </si>
  <si>
    <t>16470</t>
  </si>
  <si>
    <t>История русской музыки: В 10-ти т. Т. 10 Б: 1890-1917/ Под ред. Л. З. Корабельниковой и Е. М. Левашев</t>
  </si>
  <si>
    <t>5-7140-0310-1</t>
  </si>
  <si>
    <t>https://www.musica.ru/product/istoriya-russkoy-muzyki-v-10-ti-t-t-10-b-1890-1917-pod-red-lz-korabelnikovoy-i-em-levashev</t>
  </si>
  <si>
    <t>1071</t>
  </si>
  <si>
    <t>16848</t>
  </si>
  <si>
    <t>История русской музыки ХХ столетия: От Скрябина до Шнитке</t>
  </si>
  <si>
    <t>Савенко С.</t>
  </si>
  <si>
    <t>978-5-7140-1150-4</t>
  </si>
  <si>
    <t>https://www.musica.ru/product/istoriya-russkoy-muzyki-hh-stoletiya-ot-skryabina-do-shnitke</t>
  </si>
  <si>
    <t>232</t>
  </si>
  <si>
    <t>400013</t>
  </si>
  <si>
    <t>Как обустроиться в Европе: Практическое пособие для проживающих и отъезжающих</t>
  </si>
  <si>
    <t>Прийдак А.</t>
  </si>
  <si>
    <t>978-5-9612-0034-8</t>
  </si>
  <si>
    <t>https://www.musica.ru/product/kak-obustroitsya-v-evrope-prakticheskoe-posobie-dlya-prozhivayuschih-i-otezzhayuschih</t>
  </si>
  <si>
    <t>248</t>
  </si>
  <si>
    <t>70x75/16</t>
  </si>
  <si>
    <t>29973</t>
  </si>
  <si>
    <t>К истории европейской музыкальной интонационности.</t>
  </si>
  <si>
    <t>https://www.musica.ru/product/k-istorii-evropeyskoy-muzykalnoy-intonatsionnosti</t>
  </si>
  <si>
    <t>284</t>
  </si>
  <si>
    <t>17532</t>
  </si>
  <si>
    <t>Клавирная музыка Баха в фортепианном классе. Учебно-методическое пособие</t>
  </si>
  <si>
    <t>Калинина Н. П.</t>
  </si>
  <si>
    <t>978-5-7140-1350-8</t>
  </si>
  <si>
    <t>https://www.musica.ru/product/klavirnaya-muzyka-baha-v-fortepiannom-klasse-uchebno-metodicheskoe-posobie</t>
  </si>
  <si>
    <t>16648</t>
  </si>
  <si>
    <t>Клавирная музыка: Вопросы исполнения</t>
  </si>
  <si>
    <t>Копчевский Н. А.</t>
  </si>
  <si>
    <t>978-7140-1210-5</t>
  </si>
  <si>
    <t>https://www.musica.ru/product/klavirnaya-muzyka-voprosy-ispolneniya</t>
  </si>
  <si>
    <t>15349</t>
  </si>
  <si>
    <t>Клаудио Монтеверди: Орфей из Кремоны</t>
  </si>
  <si>
    <t>Скудина Г.</t>
  </si>
  <si>
    <t>5-7140-0625-9</t>
  </si>
  <si>
    <t>https://www.musica.ru/product/klaudio-monteverdi-orfey-iz-kremony</t>
  </si>
  <si>
    <t>1998</t>
  </si>
  <si>
    <t>24</t>
  </si>
  <si>
    <t>17161</t>
  </si>
  <si>
    <t>Лев Власенко: Грани личности / сост. Власенко И. Л.</t>
  </si>
  <si>
    <t>978-5-7140-1265-5</t>
  </si>
  <si>
    <t>https://www.musica.ru/product/lev-vlasenko-grani-lichnosti-sost-vlasenko-il</t>
  </si>
  <si>
    <t>300160</t>
  </si>
  <si>
    <t>Летопись жизни и творчества Д. Д. Шостаковича: Т. 1: 1903-1930.</t>
  </si>
  <si>
    <t>978-5-900539-07-2</t>
  </si>
  <si>
    <t>https://www.musica.ru/product/letopis-zhizni-i-tvorchestva-dd-shostakovicha-v-5-t-t-1-1903-1930</t>
  </si>
  <si>
    <t>2016</t>
  </si>
  <si>
    <t>584</t>
  </si>
  <si>
    <t>17890</t>
  </si>
  <si>
    <t>Литературное наследие: в 3 т. Том 1. Том 2. Том 3 / составитель-редактор З. А. Апетян</t>
  </si>
  <si>
    <t>Рахманинов С.</t>
  </si>
  <si>
    <t>978-5-7140-1479-6</t>
  </si>
  <si>
    <t>https://www.musica.ru/product/literaturnoe-nasledie-v-3-t-tom-1-tom-2-tom-3-sostavitel-redaktor-z-a-apetyan</t>
  </si>
  <si>
    <t>1816</t>
  </si>
  <si>
    <t>17399</t>
  </si>
  <si>
    <t>Маршруты эстетического развития современных детей и подростков: Теория и диагностика.</t>
  </si>
  <si>
    <t>Торшилова Е. М.</t>
  </si>
  <si>
    <t>978-5-7140-1309-6</t>
  </si>
  <si>
    <t>https://www.musica.ru/product/marshruty-esteticheskogo-razvitiya-sovremennyh-detey-i-podrostkov-teoriya-i-diagnostika</t>
  </si>
  <si>
    <t>12147</t>
  </si>
  <si>
    <t>Методика обучения игре на кларнете : учебно-методическое пособие</t>
  </si>
  <si>
    <t>Диков Б.</t>
  </si>
  <si>
    <t>978-5-7140-1511-3</t>
  </si>
  <si>
    <t>https://www.musica.ru/product/metodika-obucheniya-igre-na-klarnete-uchebno-metodicheskoe-posobie</t>
  </si>
  <si>
    <t>192</t>
  </si>
  <si>
    <t>16878</t>
  </si>
  <si>
    <t>Методы науки о музыке: Исследование</t>
  </si>
  <si>
    <t>Гуляницкая Н. С.</t>
  </si>
  <si>
    <t>978-5-7140-1176-4</t>
  </si>
  <si>
    <t>https://www.musica.ru/product/metody-nauki-o-muzyke-issledovanie</t>
  </si>
  <si>
    <t>16995</t>
  </si>
  <si>
    <t>«Микрокосмос» Бартока</t>
  </si>
  <si>
    <t>Малинковская А. В.</t>
  </si>
  <si>
    <t>978-5-7140-1195-5</t>
  </si>
  <si>
    <t>https://www.musica.ru/product/mikrokosmos-bartoka</t>
  </si>
  <si>
    <t>72</t>
  </si>
  <si>
    <t>400028</t>
  </si>
  <si>
    <t>Мир музыки</t>
  </si>
  <si>
    <t>978-5-9612-0058-4</t>
  </si>
  <si>
    <t>https://www.musica.ru/product/mir-muzyki</t>
  </si>
  <si>
    <t>480</t>
  </si>
  <si>
    <t>17530</t>
  </si>
  <si>
    <t>978-5-7140-1357-7</t>
  </si>
  <si>
    <t>https://www.musica.ru/product/mir-muzyki-2</t>
  </si>
  <si>
    <t>400029</t>
  </si>
  <si>
    <t>Мозаики и фрески Святой Софии Киевской</t>
  </si>
  <si>
    <t>Попова О. С., Сарабьянов В. Д.</t>
  </si>
  <si>
    <t>978-5-9612-0059-1</t>
  </si>
  <si>
    <t>https://www.musica.ru/product/mozaiki-i-freski-svyatoy-sofii-kievskoy</t>
  </si>
  <si>
    <t>2</t>
  </si>
  <si>
    <t>504</t>
  </si>
  <si>
    <t>17923</t>
  </si>
  <si>
    <t>Моисей Береговский : биобиблиографический указатель / автор-сост. Хаздан Е.</t>
  </si>
  <si>
    <t>978-5-7140-1485-7</t>
  </si>
  <si>
    <t>https://www.musica.ru/product/moisey-beregovskiy-biobibliograficheskiy-ukazatel-avtor-sost-hazdan-e</t>
  </si>
  <si>
    <t>176</t>
  </si>
  <si>
    <t>400023</t>
  </si>
  <si>
    <t>Мой Бен-Гурион. Политическая биография</t>
  </si>
  <si>
    <t>Перес Ш.</t>
  </si>
  <si>
    <t>978-5-9612-0041-6</t>
  </si>
  <si>
    <t>https://www.musica.ru/product/moy-ben-gurion-politicheskaya-biografiya</t>
  </si>
  <si>
    <t>17171</t>
  </si>
  <si>
    <t>Мой муж Эдисон Денисов</t>
  </si>
  <si>
    <t>Купровская Е. О.</t>
  </si>
  <si>
    <t>978-5-7140-1271-6</t>
  </si>
  <si>
    <t>https://www.musica.ru/product/moy-muzh-edison-denisov</t>
  </si>
  <si>
    <t>17026</t>
  </si>
  <si>
    <t>Монолог пианиста : кого помню и люблю</t>
  </si>
  <si>
    <t>Крайнев В. В.</t>
  </si>
  <si>
    <t>978-5-7140-1212-9</t>
  </si>
  <si>
    <t>https://www.musica.ru/product/monolog-pianista-kogo-pomnyu-i-lyublyu-2</t>
  </si>
  <si>
    <t>17840</t>
  </si>
  <si>
    <t>На своём месте</t>
  </si>
  <si>
    <t>Исплатовский А. В.</t>
  </si>
  <si>
    <t>978-5-7140-1439-0</t>
  </si>
  <si>
    <t>https://www.musica.ru/product/na-svoyom-meste</t>
  </si>
  <si>
    <t>17033</t>
  </si>
  <si>
    <t>Начальное обучение на альте : учебно-методическое пособие</t>
  </si>
  <si>
    <t>978-5-7140-1214-3</t>
  </si>
  <si>
    <t>https://www.musica.ru/product/nachalnoe-obuchenie-na-alte</t>
  </si>
  <si>
    <t>38</t>
  </si>
  <si>
    <t>16735</t>
  </si>
  <si>
    <t>Начальное обучение скрипача</t>
  </si>
  <si>
    <t>Баринская А.</t>
  </si>
  <si>
    <t>978-5-7140-0734-7</t>
  </si>
  <si>
    <t>https://www.musica.ru/product/nachalnoe-obuchenie-skripacha</t>
  </si>
  <si>
    <t>104</t>
  </si>
  <si>
    <t>100052</t>
  </si>
  <si>
    <t>Неизвестный Чайковский / ред.-сост. Вайдман П. Е.</t>
  </si>
  <si>
    <t>978-5-9720-0052-4</t>
  </si>
  <si>
    <t>https://www.musica.ru/product/neizvestnyy-chaykovskiy-red-sost-vaydman-pe</t>
  </si>
  <si>
    <t>360</t>
  </si>
  <si>
    <t>13516</t>
  </si>
  <si>
    <t>Некоторые черты русской оркестровой культуры ХVIII века: Об истоках оркестра в России до Глинки</t>
  </si>
  <si>
    <t>Ветлицына И. М.</t>
  </si>
  <si>
    <t>978-5-7140-1366-9</t>
  </si>
  <si>
    <t>https://www.musica.ru/product/nekotorye-cherty-russkoy-orkestrovoy-kultury-hviii-veka-ob-istokah-orkestra-v-rossii-do-glinki</t>
  </si>
  <si>
    <t>16703</t>
  </si>
  <si>
    <t>Нина Макарова: Воспоминания, статьи, письма / сост., общ. ред. Курцман А.</t>
  </si>
  <si>
    <t>5-7140-0654-2</t>
  </si>
  <si>
    <t>https://www.musica.ru/product/nina-makarova-vospominaniya-stati-pisma-sost-obsch-red-kurtsman-a</t>
  </si>
  <si>
    <t>344</t>
  </si>
  <si>
    <t>18050</t>
  </si>
  <si>
    <t>Об интерпретации фортепианных произведений Бетховена</t>
  </si>
  <si>
    <t>Маргулис В. И.</t>
  </si>
  <si>
    <t>978­5­7140­1525­0</t>
  </si>
  <si>
    <t>https://www.musica.ru/product/ob-interpretatsii-fortepiannyh-proizvedeniy-bethovena</t>
  </si>
  <si>
    <t>16799</t>
  </si>
  <si>
    <t>Об искусстве баянной транскрипции. Теория и практика</t>
  </si>
  <si>
    <t>Липс Ф. Р.</t>
  </si>
  <si>
    <t>5-7140-1003-3</t>
  </si>
  <si>
    <t>https://www.musica.ru/product/ob-iskusstve-bayannoy-transkriptsii-teoriya-i-praktika</t>
  </si>
  <si>
    <t>17518</t>
  </si>
  <si>
    <t>Обучение начинающего виолончелиста : методические очерки</t>
  </si>
  <si>
    <t>Сапожников Р. Е.</t>
  </si>
  <si>
    <t>978-5-7140-1349-2</t>
  </si>
  <si>
    <t>https://www.musica.ru/product/obuchenie-nachinayuschego-violonchelista-metodicheskie-ocherki</t>
  </si>
  <si>
    <t>400076</t>
  </si>
  <si>
    <t>Ольга Волкова : перекрестки судьбы : о моем Доме, о моем Театре</t>
  </si>
  <si>
    <t>Волкова О. В.</t>
  </si>
  <si>
    <t>978-5-9612-0106-2</t>
  </si>
  <si>
    <t>https://www.musica.ru/product/olga-volkova-perekrestki-sudby-o-moem-dome-o-moem-teatre</t>
  </si>
  <si>
    <t>15263</t>
  </si>
  <si>
    <t>Она и музыка и слово..: Жизнь и творчество М. Олениной-д' Альгейм</t>
  </si>
  <si>
    <t>Туманов А.</t>
  </si>
  <si>
    <t>5-7140-0590-2</t>
  </si>
  <si>
    <t>https://www.musica.ru/product/ona-i-muzyka-i-slovo-zhizn-i-tvorchestvo-m-oleninoy-d-algeym</t>
  </si>
  <si>
    <t>1995</t>
  </si>
  <si>
    <t>17347</t>
  </si>
  <si>
    <t>О преодолении пианистических трудностей в клавирах</t>
  </si>
  <si>
    <t>978-5-7140-1301-0</t>
  </si>
  <si>
    <t>https://www.musica.ru/product/o-preodolenii-pianisticheskih-trudnostey-v-klavirah</t>
  </si>
  <si>
    <t>60</t>
  </si>
  <si>
    <t>17821</t>
  </si>
  <si>
    <t>О работе над музыкальным произведением</t>
  </si>
  <si>
    <t>Гинзбург Л. С.</t>
  </si>
  <si>
    <t>978-5-7140-1435-2</t>
  </si>
  <si>
    <t>https://www.musica.ru/product/o-rabote-nad-muzykalnym-proizvedeniem-3</t>
  </si>
  <si>
    <t>17868</t>
  </si>
  <si>
    <t>Основы скрипичной аппликатуры</t>
  </si>
  <si>
    <t>Ямпольский И. М.</t>
  </si>
  <si>
    <t>978-5-7140-1472-7</t>
  </si>
  <si>
    <t>https://www.musica.ru/product/osnovy-skripichnoy-applikatury</t>
  </si>
  <si>
    <t>17586</t>
  </si>
  <si>
    <t>О современной композиции: Учебное пособие</t>
  </si>
  <si>
    <t>978-5-7140-1368-3</t>
  </si>
  <si>
    <t>https://www.musica.ru/product/o-sovremennoy-kompozitsii-uchebnoe-posobie</t>
  </si>
  <si>
    <t>17710</t>
  </si>
  <si>
    <t>Очерки по методике игры на виолончели</t>
  </si>
  <si>
    <t>Броун А. В.</t>
  </si>
  <si>
    <t>978-5-7140-1406-2</t>
  </si>
  <si>
    <t>https://www.musica.ru/product/ocherki-po-metodike-igry-na-violoncheli</t>
  </si>
  <si>
    <t>15836</t>
  </si>
  <si>
    <t>Парафразы Евгения Вулгариса о музыке</t>
  </si>
  <si>
    <t>Герцман Е.</t>
  </si>
  <si>
    <t>5-7140-0941-Х</t>
  </si>
  <si>
    <t>https://www.musica.ru/product/parafrazy-evgeniya-vulgarisa-o-muzyke</t>
  </si>
  <si>
    <t>2002</t>
  </si>
  <si>
    <t>304</t>
  </si>
  <si>
    <t>17154</t>
  </si>
  <si>
    <t>Письма. В 4 томах. Том 4: 1823–1827</t>
  </si>
  <si>
    <t>Бетховен Л. ван</t>
  </si>
  <si>
    <t>978-5-7140-1207-5</t>
  </si>
  <si>
    <t>https://www.musica.ru/product/pisma-v-4-h-tomahtom-4-18231827</t>
  </si>
  <si>
    <t>784</t>
  </si>
  <si>
    <t>15489</t>
  </si>
  <si>
    <t>Письма. Сост., ред. и примеч. А. В. Кашперова</t>
  </si>
  <si>
    <t>Скрябин А.</t>
  </si>
  <si>
    <t>978-5-7140-1393-5</t>
  </si>
  <si>
    <t>https://www.musica.ru/product/pisma-sost-red-i-primech-av-kashperova</t>
  </si>
  <si>
    <t>720</t>
  </si>
  <si>
    <t>101071</t>
  </si>
  <si>
    <t>П. И. Чайковский, П. И. Юргенсон. Переписка: в 2-х томах. Т. 1: 1866–1885. Т. 2: 1886–1893 / ред.-сост. Вайдман П. Е.</t>
  </si>
  <si>
    <t>978-5-9720-0107-1</t>
  </si>
  <si>
    <t>https://www.musica.ru/product/pi-chaykovskiy-pi-yurgenson-perepiska-v-2-h-tomah-t-1-18661885-t-2-18861893-red-sost-vaydman-pe</t>
  </si>
  <si>
    <t>688</t>
  </si>
  <si>
    <t>16877</t>
  </si>
  <si>
    <t>Повседневная работа пианиста и композитора : страницы из записных книжек /Сост. М. Гурвич, Л. Лукомский</t>
  </si>
  <si>
    <t>Метнер Н.</t>
  </si>
  <si>
    <t>978-5-7140-1175-7</t>
  </si>
  <si>
    <t>https://www.musica.ru/product/povsednevnaya-rabota-pianista-i-kompozitora-stranitsy-iz-zapisnyh-knizhek-sostmgurvich-llukomskiy</t>
  </si>
  <si>
    <t>17739</t>
  </si>
  <si>
    <t>Полифония в зарубежной музыке первой половины ХХ века. Выпуск 2</t>
  </si>
  <si>
    <t>Кузнецов И. К.</t>
  </si>
  <si>
    <t>978-5-7140-1422-2</t>
  </si>
  <si>
    <t>https://www.musica.ru/product/polifoniya-v-zarubezhnoy-muzyke-pervoy-poloviny-hh-veka-vypusk-2</t>
  </si>
  <si>
    <t>296</t>
  </si>
  <si>
    <t>84х108/16</t>
  </si>
  <si>
    <t>100105</t>
  </si>
  <si>
    <t>Произведения П. И. Чайковского для виолончели с оркестром</t>
  </si>
  <si>
    <t>978-5-9720-0105-7</t>
  </si>
  <si>
    <t>https://www.musica.ru/product/proizvedeniya-pi-chaykovskogo-dlya-violoncheli-s-orkestrom</t>
  </si>
  <si>
    <t>48</t>
  </si>
  <si>
    <t>Инструментальные концерты П. И. Чайковского.</t>
  </si>
  <si>
    <t>100104</t>
  </si>
  <si>
    <t>Произведения П. И. Чайковского для скрипки с оркестром</t>
  </si>
  <si>
    <t>978-5-9120-0104-0</t>
  </si>
  <si>
    <t>https://www.musica.ru/product/proizvedeniya-pi-chaykovskogo-dlya-skripki-s-orkestrom</t>
  </si>
  <si>
    <t>100103</t>
  </si>
  <si>
    <t>Произведения П. И. Чайковского для фортепиано с оркестром</t>
  </si>
  <si>
    <t>978-5-9720-0103-3</t>
  </si>
  <si>
    <t>https://www.musica.ru/product/proizvedeniya-pi-chaykovskogo-dlya-fortepiano-s-orkestrom</t>
  </si>
  <si>
    <t>60061</t>
  </si>
  <si>
    <t>Протоиерей Михаил Фортунато. Духовное завещание (духовное завещание подвизающимся на ниве богослужеб / сост. Н. Г. Денисов, Н. В. Балуева, М. Лещински</t>
  </si>
  <si>
    <t>СПб.: Издательство «Пушкинскиий Дом»</t>
  </si>
  <si>
    <t>978-5-91476-143-8</t>
  </si>
  <si>
    <t>https://www.musica.ru/product/protoierey-mihail-fortunato-duhovnoe-zaveschanie-duhovnoe-zaveschanie-podvizayuschimsya-na-nive-bogosluzheb-sost-ngdenisov-nvbalueva-mleschinski</t>
  </si>
  <si>
    <t>14</t>
  </si>
  <si>
    <t>180</t>
  </si>
  <si>
    <t>17510</t>
  </si>
  <si>
    <t>Про трех китов и про многое другое</t>
  </si>
  <si>
    <t>Кабалевский Д. Б.</t>
  </si>
  <si>
    <t>978-5-7140-1343-0</t>
  </si>
  <si>
    <t>https://www.musica.ru/product/pro-treh-kitov-i-pro-mnogoe-drugoe</t>
  </si>
  <si>
    <t>400040</t>
  </si>
  <si>
    <t>Пути византийского искусства</t>
  </si>
  <si>
    <t>Попова О. С.</t>
  </si>
  <si>
    <t>978-5-9612-0072-0</t>
  </si>
  <si>
    <t>https://www.musica.ru/product/puti-vizantiyskogo-iskusstva</t>
  </si>
  <si>
    <t>460</t>
  </si>
  <si>
    <t>17341</t>
  </si>
  <si>
    <t>Работа с детским хором: Учебное пособие</t>
  </si>
  <si>
    <t>Осеннева М. С., Самарин В. А.</t>
  </si>
  <si>
    <t>978-5-7140-1299-0</t>
  </si>
  <si>
    <t>https://www.musica.ru/product/rabota-s-detskim-horom-uchebnoe-posobie</t>
  </si>
  <si>
    <t>206</t>
  </si>
  <si>
    <t>400014</t>
  </si>
  <si>
    <t>Роберт Стуруа: Творческий портрет. Диалоги с режиссером. Анализ спектаклей</t>
  </si>
  <si>
    <t>Мумладзе Дали</t>
  </si>
  <si>
    <t>978-5-9612-0025-6</t>
  </si>
  <si>
    <t>https://www.musica.ru/product/robert-sturua-tvorcheskiy-portret-dialogi-s-rezhisserom-analiz-spektakley</t>
  </si>
  <si>
    <t>100003</t>
  </si>
  <si>
    <t>Рождение фортепиано</t>
  </si>
  <si>
    <t>978-5-9720-0033-3</t>
  </si>
  <si>
    <t>https://www.musica.ru/product/rozhdenie-fortepiano</t>
  </si>
  <si>
    <t>60059</t>
  </si>
  <si>
    <t>Рыцарь фортепиано. Вспоминая Адольфа Гензельта / сост. и перевод Голинкевич Н. Т.</t>
  </si>
  <si>
    <t>978-5-6047149-1-1</t>
  </si>
  <si>
    <t>https://www.musica.ru/product/rytsar-fortepiano-vspominaya-adolfa-genzelta-sost-i-perevod-golinkevich-nt</t>
  </si>
  <si>
    <t>464</t>
  </si>
  <si>
    <t>29998</t>
  </si>
  <si>
    <t>Свободные формы эпохи барокко. Исследование.</t>
  </si>
  <si>
    <t>9965-9392-8-4</t>
  </si>
  <si>
    <t>https://www.musica.ru/product/svobodnye-formy-epohi-barokko-issledovanie</t>
  </si>
  <si>
    <t>44</t>
  </si>
  <si>
    <t>60038</t>
  </si>
  <si>
    <t>Семь секретов пластического мастерства на сцене. Методика преподавания танцевальной культуры</t>
  </si>
  <si>
    <t>Шаронова М. А., Андреева М. И.</t>
  </si>
  <si>
    <t>СПб АППО</t>
  </si>
  <si>
    <t>978-5-98620-289-1</t>
  </si>
  <si>
    <t>https://www.musica.ru/product/sem-sekretov-plasticheskogo-masterstva-na-stsene-metodika-prepodavaniya-tantsevalnoy-kultury</t>
  </si>
  <si>
    <t>149</t>
  </si>
  <si>
    <t>60x84/8</t>
  </si>
  <si>
    <t>в обл. (с CD)</t>
  </si>
  <si>
    <t>204788</t>
  </si>
  <si>
    <t>Сергей Соломко: иллюстрированный каталог почтовых открыток. Издательство Ильи Лапина в Париже.</t>
  </si>
  <si>
    <t>978-5-906211-05-7</t>
  </si>
  <si>
    <t>https://www.musica.ru/product/sergey-solomko-illyustrirovannyy-katalog-pochtovyh-otkrytok-izdatelstvo-ili-lapina-v-parizhe</t>
  </si>
  <si>
    <t>18108</t>
  </si>
  <si>
    <t>Симфонии Яна Сибелиуса : шесть очерков</t>
  </si>
  <si>
    <t>Коннов В. П.</t>
  </si>
  <si>
    <t>978­5­7140­1542­7</t>
  </si>
  <si>
    <t>https://www.musica.ru/product/simfonii-yana-sibeliusa-shest-ocherkov</t>
  </si>
  <si>
    <t>16510</t>
  </si>
  <si>
    <t>Смоленский музыкально-этнографический сборник: Том 3: Сезонно приуроченные лирические песни</t>
  </si>
  <si>
    <t>5-7140-0446-9</t>
  </si>
  <si>
    <t>https://www.musica.ru/product/smolenskiy-muzykalno-etnograficheskiy-sbornik-tom-3-sezonno-priurochennye-liricheskie-pesni</t>
  </si>
  <si>
    <t>672</t>
  </si>
  <si>
    <t>17280</t>
  </si>
  <si>
    <t>Сокровищница русской земли. Музыкально-этнографическое описание народных традиций Калужского края.</t>
  </si>
  <si>
    <t>978-5-7140-1292-1</t>
  </si>
  <si>
    <t>https://www.musica.ru/product/sokrovischnitsa-russkoy-zemli-muzykalno-etnograficheskoe-opisanie-narodnyh-traditsiy-kaluzhskogo-kraya</t>
  </si>
  <si>
    <t>60х84/8</t>
  </si>
  <si>
    <t>17853</t>
  </si>
  <si>
    <t>Сольфеджио. 5 класс : учебно-методическое пособие по преподаванию предмета с использованием электрон / автор-сост. Ефанова А. В.</t>
  </si>
  <si>
    <t>978-5-7140-1446-8</t>
  </si>
  <si>
    <t>https://www.musica.ru/product/solfedzhio-5-klass-uch-metod-posobie-po-prepod-predmeta-s-ispolzovaniem-elektr-i-pech-izdaniy-avtor-sost-efanova-av-2</t>
  </si>
  <si>
    <t>17854</t>
  </si>
  <si>
    <t>Сольфеджио. 6 класс : учебно-методическое пособие по преподаванию предмета с использованием электрон / автор-сост. Ефанова А. В.</t>
  </si>
  <si>
    <t>978-5-7140-1447-5</t>
  </si>
  <si>
    <t>https://www.musica.ru/product/solfedzhio-6-klass-uch-metod-posobie-po-prepod-predmeta-s-ispolzovaniem-elektr-i-pech-izdaniy-avtor-sost-efanova-av-2</t>
  </si>
  <si>
    <t>17940</t>
  </si>
  <si>
    <t>Сольфеджио. 7 класс ДШИ, ДМШ и ДХШ : учебно-методическое пособие</t>
  </si>
  <si>
    <t>Жуковская Г. А.</t>
  </si>
  <si>
    <t>978-5-7140-1490-1</t>
  </si>
  <si>
    <t>https://www.musica.ru/product/solfedzhio-7-klass-dshi-dmsh-i-dhsh-uchebno-metodicheskoe-posobie-2</t>
  </si>
  <si>
    <t>17939</t>
  </si>
  <si>
    <t>Сольфеджио. 8 класс ДШИ, ДМШ и ДХШ : учебно-методическое пособие</t>
  </si>
  <si>
    <t>978-5-7140-1489-5</t>
  </si>
  <si>
    <t>https://www.musica.ru/product/solfedzhio-8-klass-dshi-dmsh-i-dhsh-uchebno-metodicheskoe-posobie</t>
  </si>
  <si>
    <t>17044</t>
  </si>
  <si>
    <t>Сочинения П. И. Чайковского в курсе анализа музыкальных произведений</t>
  </si>
  <si>
    <t>Арутюнов Д.</t>
  </si>
  <si>
    <t>978-5-7140-1222-8</t>
  </si>
  <si>
    <t>https://www.musica.ru/product/sochineniya-pichaykovskogo-v-kurse-analiza-muzykalnyh-proizvedeniy</t>
  </si>
  <si>
    <t>30011</t>
  </si>
  <si>
    <t>Старинная токката: история и теория жанра. Исследование</t>
  </si>
  <si>
    <t>9965-9464-9-3</t>
  </si>
  <si>
    <t>https://www.musica.ru/product/starinnaya-tokkata-istoriya-i-teoriya-zhanra-issledovanie</t>
  </si>
  <si>
    <t>2009</t>
  </si>
  <si>
    <t>300205</t>
  </si>
  <si>
    <t>Старое и новое. Избранные пьесы. Т. I</t>
  </si>
  <si>
    <t>Рустам Ибрагимбеков</t>
  </si>
  <si>
    <t>Qanun</t>
  </si>
  <si>
    <t>978-9952-36-950-2</t>
  </si>
  <si>
    <t>https://www.musica.ru/product/staroe-i-novoe-izbrannye-piesy-t-i</t>
  </si>
  <si>
    <t>680</t>
  </si>
  <si>
    <t>300206</t>
  </si>
  <si>
    <t>Старое и новое. Избранные пьесы. Т. II</t>
  </si>
  <si>
    <t>978-9952-36-951-9</t>
  </si>
  <si>
    <t>https://www.musica.ru/product/staroe-i-novoe-izbrannye-piesy-t-ii</t>
  </si>
  <si>
    <t>488</t>
  </si>
  <si>
    <t>29978</t>
  </si>
  <si>
    <t>Статьи разных лет и Дневники.</t>
  </si>
  <si>
    <t>978-5-901951-55-2</t>
  </si>
  <si>
    <t>https://www.musica.ru/product/stati-raznyh-let-i-dnevniki</t>
  </si>
  <si>
    <t>516</t>
  </si>
  <si>
    <t>16540</t>
  </si>
  <si>
    <t>Сто секретов трубача</t>
  </si>
  <si>
    <t>Усов Ю.</t>
  </si>
  <si>
    <t>978-5-7140-1192-4</t>
  </si>
  <si>
    <t>https://www.musica.ru/product/sto-sekretov-trubacha</t>
  </si>
  <si>
    <t>16920</t>
  </si>
  <si>
    <t>Сценическое волнение и другие аспекты психологии исполнительской деятельности</t>
  </si>
  <si>
    <t>Цыпин Г. М.</t>
  </si>
  <si>
    <t>978-5-7140-1181-8</t>
  </si>
  <si>
    <t>https://www.musica.ru/product/stsenicheskoe-volnenie-i-drugie-aspekty-psihologii-ispolnitelskoy-deyatelnosti</t>
  </si>
  <si>
    <t>16921</t>
  </si>
  <si>
    <t>Танцевальные истории</t>
  </si>
  <si>
    <t>Великович Э. И.</t>
  </si>
  <si>
    <t>978-5-7140-1182-5</t>
  </si>
  <si>
    <t>https://www.musica.ru/product/tantsevalnye-istorii</t>
  </si>
  <si>
    <t>400026</t>
  </si>
  <si>
    <t>Театр Бориса Мессерера т.1, т.2</t>
  </si>
  <si>
    <t>Мессерер Б. А.</t>
  </si>
  <si>
    <t>978-5-9612-0045-4</t>
  </si>
  <si>
    <t>https://www.musica.ru/product/teatr-borisa-messerera-t1-t2</t>
  </si>
  <si>
    <t>804</t>
  </si>
  <si>
    <t>в пер. и футляре</t>
  </si>
  <si>
    <t>18124</t>
  </si>
  <si>
    <t>У вас будет пианист! : путеводитель по классу фортепиано для родителей и начинающих педагогов</t>
  </si>
  <si>
    <t>Мечетина О. Е.</t>
  </si>
  <si>
    <t>978-5-7140-1546-5</t>
  </si>
  <si>
    <t>https://www.musica.ru/product/u-vas-budet-pianist-putevoditel-po-klassu-fortepiano-dlya-roditeley-i-nachinayuschih-pedagogov</t>
  </si>
  <si>
    <t>148</t>
  </si>
  <si>
    <t>17931</t>
  </si>
  <si>
    <t>Фонематические композиции Виктора Мужчиля. Диалоги. Исследования : монография</t>
  </si>
  <si>
    <t>Полтавцева Г. Б.</t>
  </si>
  <si>
    <t>978-5-7140-1487-1</t>
  </si>
  <si>
    <t>https://www.musica.ru/product/fonematicheskie-kompozitsii-viktora-muzhchilya-dialogi-issledovaniya-monografiya</t>
  </si>
  <si>
    <t>300</t>
  </si>
  <si>
    <t>17139</t>
  </si>
  <si>
    <t>Фортепианные вариации Бетховена. Особенности жанра и эволюция интерпретаторских концепций</t>
  </si>
  <si>
    <t>Шатский П.</t>
  </si>
  <si>
    <t>978-5-7140-1258-7</t>
  </si>
  <si>
    <t>https://www.musica.ru/product/fortepiannye-variatsii-bethovena-osobennosti-zhanra-i-evolyutsiya-interpretatorskih-kontseptsiy</t>
  </si>
  <si>
    <t>216</t>
  </si>
  <si>
    <t>16803</t>
  </si>
  <si>
    <t>Фортепианные произведения современных отечественных композиторов в педагогическом репертуаре</t>
  </si>
  <si>
    <t>Юрова Т. В.</t>
  </si>
  <si>
    <t>978-5-7140-1170-2</t>
  </si>
  <si>
    <t>https://www.musica.ru/product/fortepiannye-proizvedeniya-sovremennyh-otechestvennyh-kompozitorov-v-pedagogicheskom-repertuare</t>
  </si>
  <si>
    <t>15931</t>
  </si>
  <si>
    <t>Фортепианные сонаты Бетховена : в 4 выпусках. Выпуск 2 : сонаты № 9 – 15</t>
  </si>
  <si>
    <t>Либерман Е. Я.</t>
  </si>
  <si>
    <t>978-5-7140-1270-9</t>
  </si>
  <si>
    <t>https://www.musica.ru/product/fortepiannye-sonaty-bethovena-v-4-h-vyp-vyp-2-sonaty-915</t>
  </si>
  <si>
    <t>40</t>
  </si>
  <si>
    <t>80</t>
  </si>
  <si>
    <t>15926</t>
  </si>
  <si>
    <t>Фортепианные сонаты Бетховена. В 4-х вып. Вып. 1: Сонаты № 1–8</t>
  </si>
  <si>
    <t>978-5-7140-1269-3</t>
  </si>
  <si>
    <t>https://www.musica.ru/product/fortepiannye-sonaty-bethovena-v-4-h-vyp-vyp-1-sonaty-18</t>
  </si>
  <si>
    <t>15932</t>
  </si>
  <si>
    <t>Фортепианные сонаты Бетховена : в четырех выпусках. Выпуск 3</t>
  </si>
  <si>
    <t>978-5-7140-1272-3</t>
  </si>
  <si>
    <t>https://www.musica.ru/product/fortepiannye-sonaty-bethovena-v-4-h-vyp-vyp-3-sonaty-1624</t>
  </si>
  <si>
    <t>14655</t>
  </si>
  <si>
    <t>Фортепианные сюитные циклы Шумана: вопросы целостности композиции и интерпретации</t>
  </si>
  <si>
    <t>Меркулов А. М.</t>
  </si>
  <si>
    <t>978-5-7140-1429-1</t>
  </si>
  <si>
    <t>https://www.musica.ru/product/fortepiannye-syuitnye-tsikly-shumana-voprosy-tselostnosti-kompozitsii-i-interpretatsii</t>
  </si>
  <si>
    <t>17707</t>
  </si>
  <si>
    <t>Фуга сквозь призму эстетики романтизма (Мендельсон, Шуман, Лист, Брамс)</t>
  </si>
  <si>
    <t>Цахер И.</t>
  </si>
  <si>
    <t>978-5-7140-1403-1</t>
  </si>
  <si>
    <t>https://www.musica.ru/product/fuga-skvoz-prizmu-estetiki-romantizma-mendelson-shuman-list-brams</t>
  </si>
  <si>
    <t>200</t>
  </si>
  <si>
    <t>17797</t>
  </si>
  <si>
    <t>Хоровая музыка послевоенного авангарда : Италия, Германия, Франция : Монография</t>
  </si>
  <si>
    <t>Рыжинский А. С.</t>
  </si>
  <si>
    <t>978-5-7140-1430-7</t>
  </si>
  <si>
    <t>https://www.musica.ru/product/horovaya-muzyka-poslevoennogo-avangarda-italiya-germaniya-frantsiya-monografiya-2</t>
  </si>
  <si>
    <t>328</t>
  </si>
  <si>
    <t>17725</t>
  </si>
  <si>
    <t>Хоры a cappella в китайской музыкальной культуре XX — начала XXI вв.</t>
  </si>
  <si>
    <t>Гун Ли</t>
  </si>
  <si>
    <t>979­0­66010­268­8</t>
  </si>
  <si>
    <t>https://www.musica.ru/product/hory-a-cappella-v-kitayskoy-muzykalnoy-kulture-xx-nachala-xxi-vv</t>
  </si>
  <si>
    <t>116</t>
  </si>
  <si>
    <t>400046</t>
  </si>
  <si>
    <t>Что вспоминается и как вспоминается...</t>
  </si>
  <si>
    <t>Гогоберидзе Л. Л.</t>
  </si>
  <si>
    <t>978-5-9612-0071-3</t>
  </si>
  <si>
    <t>https://www.musica.ru/product/chto-vspominaetsya-i-kak-vspominaetsya</t>
  </si>
  <si>
    <t>400008</t>
  </si>
  <si>
    <t>Шимон Перес: Биография</t>
  </si>
  <si>
    <t>Бар-Зохар М.</t>
  </si>
  <si>
    <t>978-5-9612-0023-2</t>
  </si>
  <si>
    <t>https://www.musica.ru/product/shimon-peres-biografiya</t>
  </si>
  <si>
    <t>576</t>
  </si>
  <si>
    <t>400031</t>
  </si>
  <si>
    <t>Школьная библиотека. Жорж Бизе</t>
  </si>
  <si>
    <t>978-5-9612-0057-7</t>
  </si>
  <si>
    <t>https://www.musica.ru/product/shkolnaya-biblioteka-zhorzh-bize</t>
  </si>
  <si>
    <t>Школьная библиотека</t>
  </si>
  <si>
    <t>400033</t>
  </si>
  <si>
    <t>Школьная библиотека. Николай Андреевич Римский-Корсаков</t>
  </si>
  <si>
    <t>978-5-9612-0060-7</t>
  </si>
  <si>
    <t>https://www.musica.ru/product/shkolnaya-biblioteka-nikolay-andreevich-rimskiy-korsakov</t>
  </si>
  <si>
    <t>300174</t>
  </si>
  <si>
    <t>Шостакович и футбол: территория свободы</t>
  </si>
  <si>
    <t>Брагинский Д.</t>
  </si>
  <si>
    <t>978-5-900539-12-6</t>
  </si>
  <si>
    <t>https://www.musica.ru/product/dmitriy-shostakovich-i-futbol-territoriya-svobody</t>
  </si>
  <si>
    <t>190</t>
  </si>
  <si>
    <t>16675</t>
  </si>
  <si>
    <t>Шостакович : симфонии : 1936-1953 : научное издание</t>
  </si>
  <si>
    <t>Ширинян Р.</t>
  </si>
  <si>
    <t>978-5-7140-0756-9</t>
  </si>
  <si>
    <t>https://www.musica.ru/product/shostakovich-simfonii-1936-1953</t>
  </si>
  <si>
    <t>16768</t>
  </si>
  <si>
    <t>Язык дирижерского жеста</t>
  </si>
  <si>
    <t>Мусин И. А.</t>
  </si>
  <si>
    <t>978-5-7140-0977-8</t>
  </si>
  <si>
    <t>https://www.musica.ru/product/yazyk-dirizherskogo-zhesta</t>
  </si>
  <si>
    <t>300182</t>
  </si>
  <si>
    <t>Shostakovich and Football Escape to freedom</t>
  </si>
  <si>
    <t>978-5-900539-13-3</t>
  </si>
  <si>
    <t>https://www.musica.ru/product/shostakovich-and-football-escape-to-freedom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</si>
</sst>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2" x14ac:knownFonts="1">
    <font>
      <color theme="1"/>
      <family val="2"/>
      <scheme val="minor"/>
      <sz val="11"/>
      <name val="Calibri"/>
    </font>
    <font>
      <b/>
      <color rgb="FF1E3A5F"/>
      <sz val="11"/>
      <name val="Arial"/>
    </font>
    <font>
      <b/>
      <color rgb="FF1E293B"/>
      <sz val="10"/>
      <name val="Arial"/>
    </font>
    <font>
      <color rgb="FF334155"/>
      <sz val="9"/>
      <name val="Arial"/>
    </font>
    <font>
      <color rgb="FF475569"/>
      <sz val="9"/>
      <name val="Arial"/>
    </font>
    <font>
      <b/>
      <color rgb="FF0F172A"/>
      <sz val="11"/>
      <name val="Arial"/>
    </font>
    <font>
      <u/>
      <color rgb="FF1D4ED8"/>
      <sz val="9"/>
      <name val="Arial"/>
    </font>
    <font>
      <i/>
      <color rgb="FF7C2D12"/>
      <sz val="9"/>
      <name val="Arial"/>
    </font>
    <font>
      <i/>
      <color rgb="FF64748B"/>
      <sz val="9"/>
      <name val="Arial"/>
    </font>
    <font>
      <b/>
      <color rgb="FFFFFFFF"/>
      <sz val="10"/>
      <name val="Arial"/>
    </font>
    <font>
      <color rgb="FF0F172A"/>
      <sz val="10"/>
      <name val="Arial"/>
    </font>
    <font>
      <u/>
      <color rgb="FF1D4ED8"/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rgb="FFE2E8F0"/>
      </patternFill>
    </fill>
    <fill>
      <patternFill patternType="solid">
        <fgColor rgb="FFF1F5F9"/>
      </patternFill>
    </fill>
    <fill>
      <patternFill patternType="solid">
        <fgColor rgb="FFF8FAFC"/>
      </patternFill>
    </fill>
    <fill>
      <patternFill patternType="solid">
        <fgColor rgb="FFFFF7ED"/>
      </patternFill>
    </fill>
    <fill>
      <patternFill patternType="solid">
        <fgColor rgb="FF1E3A5F"/>
      </patternFill>
    </fill>
    <fill>
      <patternFill patternType="solid">
        <fgColor rgb="FFFFFBEB"/>
      </patternFill>
    </fill>
  </fills>
  <borders count="11">
    <border>
      <left/>
      <right/>
      <top/>
      <bottom/>
      <diagonal/>
    </border>
    <border>
      <left style="thin">
        <color rgb="FFD1D5DB"/>
      </left>
      <right/>
      <top style="thin">
        <color rgb="FFD1D5DB"/>
      </top>
      <bottom/>
      <diagonal/>
    </border>
    <border>
      <left/>
      <right/>
      <top style="thin">
        <color rgb="FFD1D5DB"/>
      </top>
      <bottom/>
      <diagonal/>
    </border>
    <border>
      <left/>
      <right style="thin">
        <color rgb="FFD1D5DB"/>
      </right>
      <top style="thin">
        <color rgb="FFD1D5DB"/>
      </top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 style="thin">
        <color rgb="FFD1D5DB"/>
      </left>
      <right/>
      <top/>
      <bottom/>
      <diagonal/>
    </border>
    <border>
      <left/>
      <right style="thin">
        <color rgb="FFD1D5DB"/>
      </right>
      <top/>
      <bottom/>
      <diagonal/>
    </border>
    <border>
      <left style="thin">
        <color rgb="FF0F172A"/>
      </left>
      <right style="thin">
        <color rgb="FF0F172A"/>
      </right>
      <top style="thin">
        <color rgb="FF0F172A"/>
      </top>
      <bottom style="thin">
        <color rgb="FF0F172A"/>
      </bottom>
      <diagonal/>
    </border>
    <border>
      <left style="thin">
        <color rgb="FFD1D5DB"/>
      </left>
      <right style="thin">
        <color rgb="FFF59E0B"/>
      </right>
      <top style="thin">
        <color rgb="FFD1D5DB"/>
      </top>
      <bottom style="thin">
        <color rgb="FFD1D5DB"/>
      </bottom>
      <diagonal/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  <diagonal/>
    </border>
    <border>
      <left style="thin">
        <color rgb="FFF59E0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3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0" fontId="0" fillId="0" borderId="5" xfId="0" applyBorder="1"/>
    <xf numFmtId="0" fontId="4" fillId="0" borderId="6" xfId="0" applyFont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3" fontId="5" fillId="4" borderId="4" xfId="0" applyNumberFormat="1" applyFont="1" applyFill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/>
    </xf>
    <xf numFmtId="4" fontId="5" fillId="4" borderId="4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6" xfId="0" applyFont="1" applyBorder="1" applyAlignment="1">
      <alignment vertical="center" wrapText="1"/>
    </xf>
    <xf numFmtId="164" fontId="5" fillId="4" borderId="4" xfId="0" applyNumberFormat="1" applyFont="1" applyFill="1" applyBorder="1" applyAlignment="1">
      <alignment horizontal="right" vertical="center"/>
    </xf>
    <xf numFmtId="0" fontId="7" fillId="5" borderId="4" xfId="0" applyFont="1" applyFill="1" applyBorder="1" applyAlignment="1">
      <alignment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0" fontId="10" fillId="7" borderId="9" xfId="0" applyFont="1" applyFill="1" applyBorder="1" applyAlignment="1">
      <alignment horizontal="center" vertical="center"/>
    </xf>
    <xf numFmtId="4" fontId="10" fillId="0" borderId="10" xfId="0" applyNumberFormat="1" applyFont="1" applyBorder="1" applyAlignment="1">
      <alignment horizontal="right" vertical="center"/>
    </xf>
    <xf numFmtId="0" fontId="10" fillId="0" borderId="4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right" vertical="center"/>
    </xf>
    <xf numFmtId="164" fontId="10" fillId="0" borderId="4" xfId="0" applyNumberFormat="1" applyFont="1" applyBorder="1" applyAlignment="1">
      <alignment horizontal="right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left" vertical="center"/>
    </xf>
    <xf numFmtId="4" fontId="10" fillId="4" borderId="10" xfId="0" applyNumberFormat="1" applyFont="1" applyFill="1" applyBorder="1" applyAlignment="1">
      <alignment horizontal="right" vertical="center"/>
    </xf>
    <xf numFmtId="0" fontId="10" fillId="4" borderId="4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right" vertical="center"/>
    </xf>
    <xf numFmtId="164" fontId="10" fillId="4" borderId="4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238124</xdr:colOff>
      <xdr:row>0</xdr:row>
      <xdr:rowOff>25200</xdr:rowOff>
    </xdr:from>
    <xdr:ext cx="574875" cy="5524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musica.ru/product/adolf-genzelt-pisma-perevod-s-nemetskogo-nt-golinkevicha" TargetMode="External"/><Relationship Id="rId2" Type="http://schemas.openxmlformats.org/officeDocument/2006/relationships/hyperlink" Target="https://www.musica.ru/product/altovaya-pedagogika-vv-borisovskogo" TargetMode="External"/><Relationship Id="rId3" Type="http://schemas.openxmlformats.org/officeDocument/2006/relationships/hyperlink" Target="https://www.musica.ru/product/anatoliy-sobchak-kakim-on-byl" TargetMode="External"/><Relationship Id="rId4" Type="http://schemas.openxmlformats.org/officeDocument/2006/relationships/hyperlink" Target="https://www.musica.ru/product/anton-brukner-ocherki-zhizni-i-tvorchestva" TargetMode="External"/><Relationship Id="rId5" Type="http://schemas.openxmlformats.org/officeDocument/2006/relationships/hyperlink" Target="https://www.musica.ru/product/boris-pasternak-biograficheskiy-albom-sost-pasternak-p-pasternak-e" TargetMode="External"/><Relationship Id="rId6" Type="http://schemas.openxmlformats.org/officeDocument/2006/relationships/hyperlink" Target="https://www.musica.ru/product/velikie-skripachi-xx-veka-intervyu-kniga-1-avtor-sost-zilberkvit-ma" TargetMode="External"/><Relationship Id="rId7" Type="http://schemas.openxmlformats.org/officeDocument/2006/relationships/hyperlink" Target="https://www.musica.ru/product/velikiy-lantsa" TargetMode="External"/><Relationship Id="rId8" Type="http://schemas.openxmlformats.org/officeDocument/2006/relationships/hyperlink" Target="https://www.musica.ru/product/venskie-masterskie-wiener-werkstatte-illyustrirovannyy-katalog-pochtovyh-otkrytok" TargetMode="External"/><Relationship Id="rId9" Type="http://schemas.openxmlformats.org/officeDocument/2006/relationships/hyperlink" Target="https://www.musica.ru/product/v-kontsertmeysterskom-klasse-razmyshleniya-pedagoga" TargetMode="External"/><Relationship Id="rId10" Type="http://schemas.openxmlformats.org/officeDocument/2006/relationships/hyperlink" Target="https://www.musica.ru/product/vospitanie-pianista-s-prilozheniem-dvd-diska" TargetMode="External"/><Relationship Id="rId11" Type="http://schemas.openxmlformats.org/officeDocument/2006/relationships/hyperlink" Target="https://www.musica.ru/product/vospitanie-professionalnogo-sluha-muzykanta-v-uchilische" TargetMode="External"/><Relationship Id="rId12" Type="http://schemas.openxmlformats.org/officeDocument/2006/relationships/hyperlink" Target="https://www.musica.ru/product/v-serdtsevine-ada-zapiski-naydennye-v-peple-vozle-pechey-osventsima-in-the-midst-of-hell" TargetMode="External"/><Relationship Id="rId13" Type="http://schemas.openxmlformats.org/officeDocument/2006/relationships/hyperlink" Target="https://www.musica.ru/product/golos-v-evropeyskoy-muzykalnoy-kulture-vyp-1" TargetMode="External"/><Relationship Id="rId14" Type="http://schemas.openxmlformats.org/officeDocument/2006/relationships/hyperlink" Target="https://www.musica.ru/product/golos-v-evropeyskoy-muzykalnoy-kulture-vyp-2" TargetMode="External"/><Relationship Id="rId15" Type="http://schemas.openxmlformats.org/officeDocument/2006/relationships/hyperlink" Target="https://www.musica.ru/product/golos-v-evropeyskoy-muzykalnoy-kulture-vyp-3" TargetMode="External"/><Relationship Id="rId16" Type="http://schemas.openxmlformats.org/officeDocument/2006/relationships/hyperlink" Target="https://www.musica.ru/product/grigoriy-ginzburg-stati-vospominaniya-materialy-red-sost-ginzburg-lg" TargetMode="External"/><Relationship Id="rId17" Type="http://schemas.openxmlformats.org/officeDocument/2006/relationships/hyperlink" Target="https://www.musica.ru/product/denis-matsuev-zhizn-na-crescendo-izdanie-dopolnennoe" TargetMode="External"/><Relationship Id="rId18" Type="http://schemas.openxmlformats.org/officeDocument/2006/relationships/hyperlink" Target="https://www.musica.ru/product/dinastiya-yurovskih-bolshe-veka-v-muzyke-lit-zapis-i-koryabina" TargetMode="External"/><Relationship Id="rId19" Type="http://schemas.openxmlformats.org/officeDocument/2006/relationships/hyperlink" Target="https://www.musica.ru/product/dmitriy-sitkovetskiy-dialogi-zapis-lit-obr-teksta-ovchinnikov-i" TargetMode="External"/><Relationship Id="rId20" Type="http://schemas.openxmlformats.org/officeDocument/2006/relationships/hyperlink" Target="https://www.musica.ru/product/dmitriy-shostakovich-issledovaniya-i-materialy-sbornik-statey-vypusk-1" TargetMode="External"/><Relationship Id="rId21" Type="http://schemas.openxmlformats.org/officeDocument/2006/relationships/hyperlink" Target="https://www.musica.ru/product/dmitriy-shostakovich-issledovaniya-i-materialy-sbornik-statey-vypusk-2" TargetMode="External"/><Relationship Id="rId22" Type="http://schemas.openxmlformats.org/officeDocument/2006/relationships/hyperlink" Target="https://www.musica.ru/product/dmitriy-shostakovich-issledovaniya-i-materialy-sbornik-statey-vypusk-3" TargetMode="External"/><Relationship Id="rId23" Type="http://schemas.openxmlformats.org/officeDocument/2006/relationships/hyperlink" Target="https://www.musica.ru/product/dmitriy-shostakovich-issledovaniya-i-materialy-sbornik-statey-vypusk-4" TargetMode="External"/><Relationship Id="rId24" Type="http://schemas.openxmlformats.org/officeDocument/2006/relationships/hyperlink" Target="https://www.musica.ru/product/dmitriy-shostakovich-stranitsy-zhizni-v-fotografiyah-sost-dombrovskaya-o" TargetMode="External"/><Relationship Id="rId25" Type="http://schemas.openxmlformats.org/officeDocument/2006/relationships/hyperlink" Target="https://www.musica.ru/product/dnevnik-pianistki" TargetMode="External"/><Relationship Id="rId26" Type="http://schemas.openxmlformats.org/officeDocument/2006/relationships/hyperlink" Target="https://www.musica.ru/product/doslovno-perepiska-an-skryabina-s-vi-skryabinoy-i-tf-shlyotser-skryabinoy-sost-v-popkov-o-dubrovina" TargetMode="External"/><Relationship Id="rId27" Type="http://schemas.openxmlformats.org/officeDocument/2006/relationships/hyperlink" Target="https://www.musica.ru/product/dyshat" TargetMode="External"/><Relationship Id="rId28" Type="http://schemas.openxmlformats.org/officeDocument/2006/relationships/hyperlink" Target="https://www.musica.ru/product/zhivopis-deystviya-teoreticheskiy-i-istoricheskiy-aspekty" TargetMode="External"/><Relationship Id="rId29" Type="http://schemas.openxmlformats.org/officeDocument/2006/relationships/hyperlink" Target="https://www.musica.ru/product/zhizn-velikih-kompozitorov-volfgang-amadey-motsart" TargetMode="External"/><Relationship Id="rId30" Type="http://schemas.openxmlformats.org/officeDocument/2006/relationships/hyperlink" Target="https://www.musica.ru/product/zhizn-velikih-kompozitorov-georg-fridrih-gendel" TargetMode="External"/><Relationship Id="rId31" Type="http://schemas.openxmlformats.org/officeDocument/2006/relationships/hyperlink" Target="https://www.musica.ru/product/zhizn-velikih-kompozitorov-dzhuzeppe-verdi" TargetMode="External"/><Relationship Id="rId32" Type="http://schemas.openxmlformats.org/officeDocument/2006/relationships/hyperlink" Target="https://www.musica.ru/product/zhizn-velikih-kompozitorov-dmitriy-dmitrievich-shostakovich" TargetMode="External"/><Relationship Id="rId33" Type="http://schemas.openxmlformats.org/officeDocument/2006/relationships/hyperlink" Target="https://www.musica.ru/product/zhizn-velikih-kompozitorov-iogann-sebastyan-bah-malenkaya-dokumentalnaya-povest" TargetMode="External"/><Relationship Id="rId34" Type="http://schemas.openxmlformats.org/officeDocument/2006/relationships/hyperlink" Target="https://www.musica.ru/product/zhizn-velikih-kompozitorov-yozef-gaydn" TargetMode="External"/><Relationship Id="rId35" Type="http://schemas.openxmlformats.org/officeDocument/2006/relationships/hyperlink" Target="https://www.musica.ru/product/zhizn-velikih-kompozitorov-lyudvig-van-bethoven" TargetMode="External"/><Relationship Id="rId36" Type="http://schemas.openxmlformats.org/officeDocument/2006/relationships/hyperlink" Target="https://www.musica.ru/product/zhizn-velikih-kompozitorov-mihail-ivanovich-glinka" TargetMode="External"/><Relationship Id="rId37" Type="http://schemas.openxmlformats.org/officeDocument/2006/relationships/hyperlink" Target="https://www.musica.ru/product/zhizn-velikih-kompozitorov-modest-petrovich-musorgskiy" TargetMode="External"/><Relationship Id="rId38" Type="http://schemas.openxmlformats.org/officeDocument/2006/relationships/hyperlink" Target="https://www.musica.ru/product/zhizn-velikih-kompozitorov-sergey-sergeevich-prokofiev" TargetMode="External"/><Relationship Id="rId39" Type="http://schemas.openxmlformats.org/officeDocument/2006/relationships/hyperlink" Target="https://www.musica.ru/product/zhilyaev-trudy-dni-i-gibel-sost-barsova-ia" TargetMode="External"/><Relationship Id="rId40" Type="http://schemas.openxmlformats.org/officeDocument/2006/relationships/hyperlink" Target="https://www.musica.ru/product/igraem-gammy" TargetMode="External"/><Relationship Id="rId41" Type="http://schemas.openxmlformats.org/officeDocument/2006/relationships/hyperlink" Target="https://www.musica.ru/product/izbrannye-pisma-sost-i-kommentarii-nn-sinkovskoy" TargetMode="External"/><Relationship Id="rId42" Type="http://schemas.openxmlformats.org/officeDocument/2006/relationships/hyperlink" Target="https://www.musica.ru/product/izdatelstvo-rishar-illyustrirovannyy-katalog-pochtovyh-otkrytok" TargetMode="External"/><Relationship Id="rId43" Type="http://schemas.openxmlformats.org/officeDocument/2006/relationships/hyperlink" Target="https://www.musica.ru/product/iz-istorii-odnoy-druzhby-shostakovichshebalin" TargetMode="External"/><Relationship Id="rId44" Type="http://schemas.openxmlformats.org/officeDocument/2006/relationships/hyperlink" Target="https://www.musica.ru/product/inna-pruss-iskusstvo-zhit-prekrasnym" TargetMode="External"/><Relationship Id="rId45" Type="http://schemas.openxmlformats.org/officeDocument/2006/relationships/hyperlink" Target="https://www.musica.ru/product/intoniruemye-uprazhneniya-na-zanyatiyah-solfedzhio" TargetMode="External"/><Relationship Id="rId46" Type="http://schemas.openxmlformats.org/officeDocument/2006/relationships/hyperlink" Target="https://www.musica.ru/product/is-bah-prelyudiya-i-fuga-tokkata-e-dur-c-dur-dlya-organa-bwv-566" TargetMode="External"/><Relationship Id="rId47" Type="http://schemas.openxmlformats.org/officeDocument/2006/relationships/hyperlink" Target="https://www.musica.ru/product/is-bah-tokkata-adazhio-i-fuga-c-dur-bwv-564-po-evangeliyu-ot-luki" TargetMode="External"/><Relationship Id="rId48" Type="http://schemas.openxmlformats.org/officeDocument/2006/relationships/hyperlink" Target="https://www.musica.ru/product/is-bah-tokkata-i-fuga-d-moll-doriyskaya-dlya-organa-bvw-538" TargetMode="External"/><Relationship Id="rId49" Type="http://schemas.openxmlformats.org/officeDocument/2006/relationships/hyperlink" Target="https://www.musica.ru/product/is-bah-tokkata-i-fuga-f-dur-dlya-organa-bwv-540" TargetMode="External"/><Relationship Id="rId50" Type="http://schemas.openxmlformats.org/officeDocument/2006/relationships/hyperlink" Target="https://www.musica.ru/product/is-bah-tokkata-s-fugoy-d-moll-bwv-565-strasti-po-ioannu" TargetMode="External"/><Relationship Id="rId51" Type="http://schemas.openxmlformats.org/officeDocument/2006/relationships/hyperlink" Target="https://www.musica.ru/product/iskusstvo-muzykalnogo-ispolnitelstva" TargetMode="External"/><Relationship Id="rId52" Type="http://schemas.openxmlformats.org/officeDocument/2006/relationships/hyperlink" Target="https://www.musica.ru/product/istoki-orkestrovogo-ispolnitelstva-v-rossii" TargetMode="External"/><Relationship Id="rId53" Type="http://schemas.openxmlformats.org/officeDocument/2006/relationships/hyperlink" Target="https://www.musica.ru/product/istoriya-kontrabasa-kniga-1" TargetMode="External"/><Relationship Id="rId54" Type="http://schemas.openxmlformats.org/officeDocument/2006/relationships/hyperlink" Target="https://www.musica.ru/product/istoriya-muzyki-latinskoy-ameriki-xvixx-vekov" TargetMode="External"/><Relationship Id="rId55" Type="http://schemas.openxmlformats.org/officeDocument/2006/relationships/hyperlink" Target="https://www.musica.ru/product/istoriya-russkoy-muzyki-v-10-ti-t-t-10-b-1890-1917-pod-red-lz-korabelnikovoy-i-em-levashev" TargetMode="External"/><Relationship Id="rId56" Type="http://schemas.openxmlformats.org/officeDocument/2006/relationships/hyperlink" Target="https://www.musica.ru/product/istoriya-russkoy-muzyki-hh-stoletiya-ot-skryabina-do-shnitke" TargetMode="External"/><Relationship Id="rId57" Type="http://schemas.openxmlformats.org/officeDocument/2006/relationships/hyperlink" Target="https://www.musica.ru/product/kak-obustroitsya-v-evrope-prakticheskoe-posobie-dlya-prozhivayuschih-i-otezzhayuschih" TargetMode="External"/><Relationship Id="rId58" Type="http://schemas.openxmlformats.org/officeDocument/2006/relationships/hyperlink" Target="https://www.musica.ru/product/k-istorii-evropeyskoy-muzykalnoy-intonatsionnosti" TargetMode="External"/><Relationship Id="rId59" Type="http://schemas.openxmlformats.org/officeDocument/2006/relationships/hyperlink" Target="https://www.musica.ru/product/klavirnaya-muzyka-baha-v-fortepiannom-klasse-uchebno-metodicheskoe-posobie" TargetMode="External"/><Relationship Id="rId60" Type="http://schemas.openxmlformats.org/officeDocument/2006/relationships/hyperlink" Target="https://www.musica.ru/product/klavirnaya-muzyka-voprosy-ispolneniya" TargetMode="External"/><Relationship Id="rId61" Type="http://schemas.openxmlformats.org/officeDocument/2006/relationships/hyperlink" Target="https://www.musica.ru/product/klaudio-monteverdi-orfey-iz-kremony" TargetMode="External"/><Relationship Id="rId62" Type="http://schemas.openxmlformats.org/officeDocument/2006/relationships/hyperlink" Target="https://www.musica.ru/product/lev-vlasenko-grani-lichnosti-sost-vlasenko-il" TargetMode="External"/><Relationship Id="rId63" Type="http://schemas.openxmlformats.org/officeDocument/2006/relationships/hyperlink" Target="https://www.musica.ru/product/letopis-zhizni-i-tvorchestva-dd-shostakovicha-v-5-t-t-1-1903-1930" TargetMode="External"/><Relationship Id="rId64" Type="http://schemas.openxmlformats.org/officeDocument/2006/relationships/hyperlink" Target="https://www.musica.ru/product/literaturnoe-nasledie-v-3-t-tom-1-tom-2-tom-3-sostavitel-redaktor-z-a-apetyan" TargetMode="External"/><Relationship Id="rId65" Type="http://schemas.openxmlformats.org/officeDocument/2006/relationships/hyperlink" Target="https://www.musica.ru/product/marshruty-esteticheskogo-razvitiya-sovremennyh-detey-i-podrostkov-teoriya-i-diagnostika" TargetMode="External"/><Relationship Id="rId66" Type="http://schemas.openxmlformats.org/officeDocument/2006/relationships/hyperlink" Target="https://www.musica.ru/product/metodika-obucheniya-igre-na-klarnete-uchebno-metodicheskoe-posobie" TargetMode="External"/><Relationship Id="rId67" Type="http://schemas.openxmlformats.org/officeDocument/2006/relationships/hyperlink" Target="https://www.musica.ru/product/metody-nauki-o-muzyke-issledovanie" TargetMode="External"/><Relationship Id="rId68" Type="http://schemas.openxmlformats.org/officeDocument/2006/relationships/hyperlink" Target="https://www.musica.ru/product/mikrokosmos-bartoka" TargetMode="External"/><Relationship Id="rId69" Type="http://schemas.openxmlformats.org/officeDocument/2006/relationships/hyperlink" Target="https://www.musica.ru/product/mir-muzyki" TargetMode="External"/><Relationship Id="rId70" Type="http://schemas.openxmlformats.org/officeDocument/2006/relationships/hyperlink" Target="https://www.musica.ru/product/mir-muzyki-2" TargetMode="External"/><Relationship Id="rId71" Type="http://schemas.openxmlformats.org/officeDocument/2006/relationships/hyperlink" Target="https://www.musica.ru/product/mozaiki-i-freski-svyatoy-sofii-kievskoy" TargetMode="External"/><Relationship Id="rId72" Type="http://schemas.openxmlformats.org/officeDocument/2006/relationships/hyperlink" Target="https://www.musica.ru/product/moisey-beregovskiy-biobibliograficheskiy-ukazatel-avtor-sost-hazdan-e" TargetMode="External"/><Relationship Id="rId73" Type="http://schemas.openxmlformats.org/officeDocument/2006/relationships/hyperlink" Target="https://www.musica.ru/product/moy-ben-gurion-politicheskaya-biografiya" TargetMode="External"/><Relationship Id="rId74" Type="http://schemas.openxmlformats.org/officeDocument/2006/relationships/hyperlink" Target="https://www.musica.ru/product/moy-muzh-edison-denisov" TargetMode="External"/><Relationship Id="rId75" Type="http://schemas.openxmlformats.org/officeDocument/2006/relationships/hyperlink" Target="https://www.musica.ru/product/monolog-pianista-kogo-pomnyu-i-lyublyu-2" TargetMode="External"/><Relationship Id="rId76" Type="http://schemas.openxmlformats.org/officeDocument/2006/relationships/hyperlink" Target="https://www.musica.ru/product/na-svoyom-meste" TargetMode="External"/><Relationship Id="rId77" Type="http://schemas.openxmlformats.org/officeDocument/2006/relationships/hyperlink" Target="https://www.musica.ru/product/nachalnoe-obuchenie-na-alte" TargetMode="External"/><Relationship Id="rId78" Type="http://schemas.openxmlformats.org/officeDocument/2006/relationships/hyperlink" Target="https://www.musica.ru/product/nachalnoe-obuchenie-skripacha" TargetMode="External"/><Relationship Id="rId79" Type="http://schemas.openxmlformats.org/officeDocument/2006/relationships/hyperlink" Target="https://www.musica.ru/product/neizvestnyy-chaykovskiy-red-sost-vaydman-pe" TargetMode="External"/><Relationship Id="rId80" Type="http://schemas.openxmlformats.org/officeDocument/2006/relationships/hyperlink" Target="https://www.musica.ru/product/nekotorye-cherty-russkoy-orkestrovoy-kultury-hviii-veka-ob-istokah-orkestra-v-rossii-do-glinki" TargetMode="External"/><Relationship Id="rId81" Type="http://schemas.openxmlformats.org/officeDocument/2006/relationships/hyperlink" Target="https://www.musica.ru/product/nina-makarova-vospominaniya-stati-pisma-sost-obsch-red-kurtsman-a" TargetMode="External"/><Relationship Id="rId82" Type="http://schemas.openxmlformats.org/officeDocument/2006/relationships/hyperlink" Target="https://www.musica.ru/product/ob-interpretatsii-fortepiannyh-proizvedeniy-bethovena" TargetMode="External"/><Relationship Id="rId83" Type="http://schemas.openxmlformats.org/officeDocument/2006/relationships/hyperlink" Target="https://www.musica.ru/product/ob-iskusstve-bayannoy-transkriptsii-teoriya-i-praktika" TargetMode="External"/><Relationship Id="rId84" Type="http://schemas.openxmlformats.org/officeDocument/2006/relationships/hyperlink" Target="https://www.musica.ru/product/obuchenie-nachinayuschego-violonchelista-metodicheskie-ocherki" TargetMode="External"/><Relationship Id="rId85" Type="http://schemas.openxmlformats.org/officeDocument/2006/relationships/hyperlink" Target="https://www.musica.ru/product/olga-volkova-perekrestki-sudby-o-moem-dome-o-moem-teatre" TargetMode="External"/><Relationship Id="rId86" Type="http://schemas.openxmlformats.org/officeDocument/2006/relationships/hyperlink" Target="https://www.musica.ru/product/ona-i-muzyka-i-slovo-zhizn-i-tvorchestvo-m-oleninoy-d-algeym" TargetMode="External"/><Relationship Id="rId87" Type="http://schemas.openxmlformats.org/officeDocument/2006/relationships/hyperlink" Target="https://www.musica.ru/product/o-preodolenii-pianisticheskih-trudnostey-v-klavirah" TargetMode="External"/><Relationship Id="rId88" Type="http://schemas.openxmlformats.org/officeDocument/2006/relationships/hyperlink" Target="https://www.musica.ru/product/o-rabote-nad-muzykalnym-proizvedeniem-3" TargetMode="External"/><Relationship Id="rId89" Type="http://schemas.openxmlformats.org/officeDocument/2006/relationships/hyperlink" Target="https://www.musica.ru/product/osnovy-skripichnoy-applikatury" TargetMode="External"/><Relationship Id="rId90" Type="http://schemas.openxmlformats.org/officeDocument/2006/relationships/hyperlink" Target="https://www.musica.ru/product/o-sovremennoy-kompozitsii-uchebnoe-posobie" TargetMode="External"/><Relationship Id="rId91" Type="http://schemas.openxmlformats.org/officeDocument/2006/relationships/hyperlink" Target="https://www.musica.ru/product/ocherki-po-metodike-igry-na-violoncheli" TargetMode="External"/><Relationship Id="rId92" Type="http://schemas.openxmlformats.org/officeDocument/2006/relationships/hyperlink" Target="https://www.musica.ru/product/parafrazy-evgeniya-vulgarisa-o-muzyke" TargetMode="External"/><Relationship Id="rId93" Type="http://schemas.openxmlformats.org/officeDocument/2006/relationships/hyperlink" Target="https://www.musica.ru/product/pisma-v-4-h-tomahtom-4-18231827" TargetMode="External"/><Relationship Id="rId94" Type="http://schemas.openxmlformats.org/officeDocument/2006/relationships/hyperlink" Target="https://www.musica.ru/product/pisma-sost-red-i-primech-av-kashperova" TargetMode="External"/><Relationship Id="rId95" Type="http://schemas.openxmlformats.org/officeDocument/2006/relationships/hyperlink" Target="https://www.musica.ru/product/pi-chaykovskiy-pi-yurgenson-perepiska-v-2-h-tomah-t-1-18661885-t-2-18861893-red-sost-vaydman-pe" TargetMode="External"/><Relationship Id="rId96" Type="http://schemas.openxmlformats.org/officeDocument/2006/relationships/hyperlink" Target="https://www.musica.ru/product/povsednevnaya-rabota-pianista-i-kompozitora-stranitsy-iz-zapisnyh-knizhek-sostmgurvich-llukomskiy" TargetMode="External"/><Relationship Id="rId97" Type="http://schemas.openxmlformats.org/officeDocument/2006/relationships/hyperlink" Target="https://www.musica.ru/product/polifoniya-v-zarubezhnoy-muzyke-pervoy-poloviny-hh-veka-vypusk-2" TargetMode="External"/><Relationship Id="rId98" Type="http://schemas.openxmlformats.org/officeDocument/2006/relationships/hyperlink" Target="https://www.musica.ru/product/proizvedeniya-pi-chaykovskogo-dlya-violoncheli-s-orkestrom" TargetMode="External"/><Relationship Id="rId99" Type="http://schemas.openxmlformats.org/officeDocument/2006/relationships/hyperlink" Target="https://www.musica.ru/product/proizvedeniya-pi-chaykovskogo-dlya-skripki-s-orkestrom" TargetMode="External"/><Relationship Id="rId100" Type="http://schemas.openxmlformats.org/officeDocument/2006/relationships/hyperlink" Target="https://www.musica.ru/product/proizvedeniya-pi-chaykovskogo-dlya-fortepiano-s-orkestrom" TargetMode="External"/><Relationship Id="rId101" Type="http://schemas.openxmlformats.org/officeDocument/2006/relationships/hyperlink" Target="https://www.musica.ru/product/protoierey-mihail-fortunato-duhovnoe-zaveschanie-duhovnoe-zaveschanie-podvizayuschimsya-na-nive-bogosluzheb-sost-ngdenisov-nvbalueva-mleschinski" TargetMode="External"/><Relationship Id="rId102" Type="http://schemas.openxmlformats.org/officeDocument/2006/relationships/hyperlink" Target="https://www.musica.ru/product/pro-treh-kitov-i-pro-mnogoe-drugoe" TargetMode="External"/><Relationship Id="rId103" Type="http://schemas.openxmlformats.org/officeDocument/2006/relationships/hyperlink" Target="https://www.musica.ru/product/puti-vizantiyskogo-iskusstva" TargetMode="External"/><Relationship Id="rId104" Type="http://schemas.openxmlformats.org/officeDocument/2006/relationships/hyperlink" Target="https://www.musica.ru/product/rabota-s-detskim-horom-uchebnoe-posobie" TargetMode="External"/><Relationship Id="rId105" Type="http://schemas.openxmlformats.org/officeDocument/2006/relationships/hyperlink" Target="https://www.musica.ru/product/robert-sturua-tvorcheskiy-portret-dialogi-s-rezhisserom-analiz-spektakley" TargetMode="External"/><Relationship Id="rId106" Type="http://schemas.openxmlformats.org/officeDocument/2006/relationships/hyperlink" Target="https://www.musica.ru/product/rozhdenie-fortepiano" TargetMode="External"/><Relationship Id="rId107" Type="http://schemas.openxmlformats.org/officeDocument/2006/relationships/hyperlink" Target="https://www.musica.ru/product/rytsar-fortepiano-vspominaya-adolfa-genzelta-sost-i-perevod-golinkevich-nt" TargetMode="External"/><Relationship Id="rId108" Type="http://schemas.openxmlformats.org/officeDocument/2006/relationships/hyperlink" Target="https://www.musica.ru/product/svobodnye-formy-epohi-barokko-issledovanie" TargetMode="External"/><Relationship Id="rId109" Type="http://schemas.openxmlformats.org/officeDocument/2006/relationships/hyperlink" Target="https://www.musica.ru/product/sem-sekretov-plasticheskogo-masterstva-na-stsene-metodika-prepodavaniya-tantsevalnoy-kultury" TargetMode="External"/><Relationship Id="rId110" Type="http://schemas.openxmlformats.org/officeDocument/2006/relationships/hyperlink" Target="https://www.musica.ru/product/sergey-solomko-illyustrirovannyy-katalog-pochtovyh-otkrytok-izdatelstvo-ili-lapina-v-parizhe" TargetMode="External"/><Relationship Id="rId111" Type="http://schemas.openxmlformats.org/officeDocument/2006/relationships/hyperlink" Target="https://www.musica.ru/product/simfonii-yana-sibeliusa-shest-ocherkov" TargetMode="External"/><Relationship Id="rId112" Type="http://schemas.openxmlformats.org/officeDocument/2006/relationships/hyperlink" Target="https://www.musica.ru/product/smolenskiy-muzykalno-etnograficheskiy-sbornik-tom-3-sezonno-priurochennye-liricheskie-pesni" TargetMode="External"/><Relationship Id="rId113" Type="http://schemas.openxmlformats.org/officeDocument/2006/relationships/hyperlink" Target="https://www.musica.ru/product/sokrovischnitsa-russkoy-zemli-muzykalno-etnograficheskoe-opisanie-narodnyh-traditsiy-kaluzhskogo-kraya" TargetMode="External"/><Relationship Id="rId114" Type="http://schemas.openxmlformats.org/officeDocument/2006/relationships/hyperlink" Target="https://www.musica.ru/product/solfedzhio-5-klass-uch-metod-posobie-po-prepod-predmeta-s-ispolzovaniem-elektr-i-pech-izdaniy-avtor-sost-efanova-av-2" TargetMode="External"/><Relationship Id="rId115" Type="http://schemas.openxmlformats.org/officeDocument/2006/relationships/hyperlink" Target="https://www.musica.ru/product/solfedzhio-6-klass-uch-metod-posobie-po-prepod-predmeta-s-ispolzovaniem-elektr-i-pech-izdaniy-avtor-sost-efanova-av-2" TargetMode="External"/><Relationship Id="rId116" Type="http://schemas.openxmlformats.org/officeDocument/2006/relationships/hyperlink" Target="https://www.musica.ru/product/solfedzhio-7-klass-dshi-dmsh-i-dhsh-uchebno-metodicheskoe-posobie-2" TargetMode="External"/><Relationship Id="rId117" Type="http://schemas.openxmlformats.org/officeDocument/2006/relationships/hyperlink" Target="https://www.musica.ru/product/solfedzhio-8-klass-dshi-dmsh-i-dhsh-uchebno-metodicheskoe-posobie" TargetMode="External"/><Relationship Id="rId118" Type="http://schemas.openxmlformats.org/officeDocument/2006/relationships/hyperlink" Target="https://www.musica.ru/product/sochineniya-pichaykovskogo-v-kurse-analiza-muzykalnyh-proizvedeniy" TargetMode="External"/><Relationship Id="rId119" Type="http://schemas.openxmlformats.org/officeDocument/2006/relationships/hyperlink" Target="https://www.musica.ru/product/starinnaya-tokkata-istoriya-i-teoriya-zhanra-issledovanie" TargetMode="External"/><Relationship Id="rId120" Type="http://schemas.openxmlformats.org/officeDocument/2006/relationships/hyperlink" Target="https://www.musica.ru/product/staroe-i-novoe-izbrannye-piesy-t-i" TargetMode="External"/><Relationship Id="rId121" Type="http://schemas.openxmlformats.org/officeDocument/2006/relationships/hyperlink" Target="https://www.musica.ru/product/staroe-i-novoe-izbrannye-piesy-t-ii" TargetMode="External"/><Relationship Id="rId122" Type="http://schemas.openxmlformats.org/officeDocument/2006/relationships/hyperlink" Target="https://www.musica.ru/product/stati-raznyh-let-i-dnevniki" TargetMode="External"/><Relationship Id="rId123" Type="http://schemas.openxmlformats.org/officeDocument/2006/relationships/hyperlink" Target="https://www.musica.ru/product/sto-sekretov-trubacha" TargetMode="External"/><Relationship Id="rId124" Type="http://schemas.openxmlformats.org/officeDocument/2006/relationships/hyperlink" Target="https://www.musica.ru/product/stsenicheskoe-volnenie-i-drugie-aspekty-psihologii-ispolnitelskoy-deyatelnosti" TargetMode="External"/><Relationship Id="rId125" Type="http://schemas.openxmlformats.org/officeDocument/2006/relationships/hyperlink" Target="https://www.musica.ru/product/tantsevalnye-istorii" TargetMode="External"/><Relationship Id="rId126" Type="http://schemas.openxmlformats.org/officeDocument/2006/relationships/hyperlink" Target="https://www.musica.ru/product/teatr-borisa-messerera-t1-t2" TargetMode="External"/><Relationship Id="rId127" Type="http://schemas.openxmlformats.org/officeDocument/2006/relationships/hyperlink" Target="https://www.musica.ru/product/u-vas-budet-pianist-putevoditel-po-klassu-fortepiano-dlya-roditeley-i-nachinayuschih-pedagogov" TargetMode="External"/><Relationship Id="rId128" Type="http://schemas.openxmlformats.org/officeDocument/2006/relationships/hyperlink" Target="https://www.musica.ru/product/fonematicheskie-kompozitsii-viktora-muzhchilya-dialogi-issledovaniya-monografiya" TargetMode="External"/><Relationship Id="rId129" Type="http://schemas.openxmlformats.org/officeDocument/2006/relationships/hyperlink" Target="https://www.musica.ru/product/fortepiannye-variatsii-bethovena-osobennosti-zhanra-i-evolyutsiya-interpretatorskih-kontseptsiy" TargetMode="External"/><Relationship Id="rId130" Type="http://schemas.openxmlformats.org/officeDocument/2006/relationships/hyperlink" Target="https://www.musica.ru/product/fortepiannye-proizvedeniya-sovremennyh-otechestvennyh-kompozitorov-v-pedagogicheskom-repertuare" TargetMode="External"/><Relationship Id="rId131" Type="http://schemas.openxmlformats.org/officeDocument/2006/relationships/hyperlink" Target="https://www.musica.ru/product/fortepiannye-sonaty-bethovena-v-4-h-vyp-vyp-2-sonaty-915" TargetMode="External"/><Relationship Id="rId132" Type="http://schemas.openxmlformats.org/officeDocument/2006/relationships/hyperlink" Target="https://www.musica.ru/product/fortepiannye-sonaty-bethovena-v-4-h-vyp-vyp-1-sonaty-18" TargetMode="External"/><Relationship Id="rId133" Type="http://schemas.openxmlformats.org/officeDocument/2006/relationships/hyperlink" Target="https://www.musica.ru/product/fortepiannye-sonaty-bethovena-v-4-h-vyp-vyp-3-sonaty-1624" TargetMode="External"/><Relationship Id="rId134" Type="http://schemas.openxmlformats.org/officeDocument/2006/relationships/hyperlink" Target="https://www.musica.ru/product/fortepiannye-syuitnye-tsikly-shumana-voprosy-tselostnosti-kompozitsii-i-interpretatsii" TargetMode="External"/><Relationship Id="rId135" Type="http://schemas.openxmlformats.org/officeDocument/2006/relationships/hyperlink" Target="https://www.musica.ru/product/fuga-skvoz-prizmu-estetiki-romantizma-mendelson-shuman-list-brams" TargetMode="External"/><Relationship Id="rId136" Type="http://schemas.openxmlformats.org/officeDocument/2006/relationships/hyperlink" Target="https://www.musica.ru/product/horovaya-muzyka-poslevoennogo-avangarda-italiya-germaniya-frantsiya-monografiya-2" TargetMode="External"/><Relationship Id="rId137" Type="http://schemas.openxmlformats.org/officeDocument/2006/relationships/hyperlink" Target="https://www.musica.ru/product/hory-a-cappella-v-kitayskoy-muzykalnoy-kulture-xx-nachala-xxi-vv" TargetMode="External"/><Relationship Id="rId138" Type="http://schemas.openxmlformats.org/officeDocument/2006/relationships/hyperlink" Target="https://www.musica.ru/product/chto-vspominaetsya-i-kak-vspominaetsya" TargetMode="External"/><Relationship Id="rId139" Type="http://schemas.openxmlformats.org/officeDocument/2006/relationships/hyperlink" Target="https://www.musica.ru/product/shimon-peres-biografiya" TargetMode="External"/><Relationship Id="rId140" Type="http://schemas.openxmlformats.org/officeDocument/2006/relationships/hyperlink" Target="https://www.musica.ru/product/shkolnaya-biblioteka-zhorzh-bize" TargetMode="External"/><Relationship Id="rId141" Type="http://schemas.openxmlformats.org/officeDocument/2006/relationships/hyperlink" Target="https://www.musica.ru/product/shkolnaya-biblioteka-nikolay-andreevich-rimskiy-korsakov" TargetMode="External"/><Relationship Id="rId142" Type="http://schemas.openxmlformats.org/officeDocument/2006/relationships/hyperlink" Target="https://www.musica.ru/product/dmitriy-shostakovich-i-futbol-territoriya-svobody" TargetMode="External"/><Relationship Id="rId143" Type="http://schemas.openxmlformats.org/officeDocument/2006/relationships/hyperlink" Target="https://www.musica.ru/product/shostakovich-simfonii-1936-1953" TargetMode="External"/><Relationship Id="rId144" Type="http://schemas.openxmlformats.org/officeDocument/2006/relationships/hyperlink" Target="https://www.musica.ru/product/yazyk-dirizherskogo-zhesta" TargetMode="External"/><Relationship Id="rId145" Type="http://schemas.openxmlformats.org/officeDocument/2006/relationships/hyperlink" Target="https://www.musica.ru/product/shostakovich-and-football-escape-to-freedom" TargetMode="External"/><Relationship Id="rId146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1"/>
  <sheetViews>
    <sheetView workbookViewId="0" zoomScale="100" zoomScaleNormal="100">
      <pane ySplit="6" topLeftCell="A7" activePane="bottomLeft" state="frozen"/>
      <selection pane="bottomLeft"/>
    </sheetView>
  </sheetViews>
  <sheetFormatPr defaultRowHeight="15" outlineLevelRow="0" outlineLevelCol="0" x14ac:dyDescent="55"/>
  <cols>
    <col min="1" max="1" width="6.82" customWidth="1"/>
    <col min="2" max="2" width="7.46" customWidth="1"/>
    <col min="3" max="3" width="6.82" customWidth="1"/>
    <col min="4" max="4" width="9.82" customWidth="1"/>
    <col min="5" max="5" width="51.46" customWidth="1"/>
    <col min="6" max="7" width="17.46" customWidth="1"/>
    <col min="8" max="8" width="13.46" customWidth="1"/>
    <col min="9" max="9" width="23.46" customWidth="1"/>
    <col min="10" max="10" width="9.19" customWidth="1"/>
    <col min="11" max="11" width="10.46" customWidth="1"/>
    <col min="12" max="12" width="8.46" customWidth="1"/>
    <col min="13" max="13" width="9.46" customWidth="1"/>
    <col min="14" max="14" width="11.46" customWidth="1"/>
    <col min="15" max="15" width="5.82" customWidth="1"/>
    <col min="16" max="16" width="9.46" customWidth="1"/>
    <col min="17" max="17" width="17.46" customWidth="1"/>
  </cols>
  <sheetData>
    <row r="1" ht="25" customHeight="1" spans="1:17" x14ac:dyDescent="0.25">
      <c r="A1" s="1"/>
      <c r="B1" s="2"/>
      <c r="C1" s="3" t="s">
        <v>0</v>
      </c>
      <c r="D1" s="3"/>
      <c r="E1" s="3"/>
      <c r="F1" s="3"/>
      <c r="G1" s="4" t="s">
        <v>1</v>
      </c>
      <c r="H1" s="4"/>
      <c r="I1" s="5" t="s">
        <v>2</v>
      </c>
      <c r="J1" s="5"/>
      <c r="K1" s="5"/>
      <c r="L1" s="5"/>
      <c r="M1" s="5"/>
      <c r="N1" s="5"/>
      <c r="O1" s="5"/>
      <c r="P1" s="5"/>
      <c r="Q1" s="5"/>
    </row>
    <row r="2" ht="23.3" customHeight="1" spans="1:17" x14ac:dyDescent="0.25">
      <c r="A2" s="6"/>
      <c r="C2" s="7" t="s">
        <v>3</v>
      </c>
      <c r="D2" s="7"/>
      <c r="E2" s="7"/>
      <c r="F2" s="7"/>
      <c r="G2" s="8" t="s">
        <v>4</v>
      </c>
      <c r="H2" s="9">
        <f>SUM(C7:C151)</f>
        <v>0</v>
      </c>
      <c r="I2" s="5" t="s">
        <v>5</v>
      </c>
      <c r="J2" s="5"/>
      <c r="K2" s="5"/>
      <c r="L2" s="5"/>
      <c r="M2" s="5"/>
      <c r="N2" s="5"/>
      <c r="O2" s="5"/>
      <c r="P2" s="5"/>
      <c r="Q2" s="5"/>
    </row>
    <row r="3" ht="20.3" customHeight="1" spans="1:17" x14ac:dyDescent="0.25">
      <c r="A3" s="10" t="s">
        <v>6</v>
      </c>
      <c r="B3" s="10"/>
      <c r="C3" s="10"/>
      <c r="D3" s="10"/>
      <c r="E3" s="10"/>
      <c r="F3" s="10"/>
      <c r="G3" s="8" t="s">
        <v>7</v>
      </c>
      <c r="H3" s="11">
        <f>SUMPRODUCT(C7:C151,D7:D151)</f>
        <v>0</v>
      </c>
      <c r="I3" s="5" t="s">
        <v>8</v>
      </c>
      <c r="J3" s="5"/>
      <c r="K3" s="5"/>
      <c r="L3" s="5"/>
      <c r="M3" s="5"/>
      <c r="N3" s="5"/>
      <c r="O3" s="5"/>
      <c r="P3" s="5"/>
      <c r="Q3" s="5"/>
    </row>
    <row r="4" ht="22" customHeight="1" spans="1:17" x14ac:dyDescent="0.25">
      <c r="A4" s="12">
        <f>HYPERLINK("mailto:sale@music-izdat.ru","E-mail: sale@music-izdat.ru")</f>
      </c>
      <c r="B4" s="12"/>
      <c r="C4" s="12"/>
      <c r="D4" s="12"/>
      <c r="E4" s="13" t="s">
        <v>9</v>
      </c>
      <c r="F4" s="14">
        <f>HYPERLINK("https://www.musica.ru","Сайт: musica.ru")</f>
      </c>
      <c r="G4" s="8" t="s">
        <v>10</v>
      </c>
      <c r="H4" s="15">
        <f>SUMPRODUCT(C7:C151,O7:O151)</f>
        <v>0</v>
      </c>
      <c r="I4" s="16" t="s">
        <v>11</v>
      </c>
      <c r="J4" s="16"/>
      <c r="K4" s="16"/>
      <c r="L4" s="16"/>
      <c r="M4" s="16"/>
      <c r="N4" s="16"/>
      <c r="O4" s="16"/>
      <c r="P4" s="16"/>
      <c r="Q4" s="16"/>
    </row>
    <row r="5" ht="20.3" customHeight="1" spans="1:17" x14ac:dyDescent="0.25">
      <c r="A5" s="16" t="s">
        <v>12</v>
      </c>
      <c r="B5" s="16"/>
      <c r="C5" s="16"/>
      <c r="D5" s="16"/>
      <c r="E5" s="16"/>
      <c r="F5" s="16"/>
      <c r="G5" s="17" t="s">
        <v>13</v>
      </c>
      <c r="H5" s="17"/>
      <c r="I5" s="16"/>
      <c r="J5" s="16"/>
      <c r="K5" s="16"/>
      <c r="L5" s="16"/>
      <c r="M5" s="16"/>
      <c r="N5" s="16"/>
      <c r="O5" s="16"/>
      <c r="P5" s="16"/>
      <c r="Q5" s="16"/>
    </row>
    <row r="6" ht="28" customHeight="1" spans="1:17" s="18" customFormat="1" x14ac:dyDescent="0.25">
      <c r="A6" s="19" t="s">
        <v>14</v>
      </c>
      <c r="B6" s="19" t="s">
        <v>15</v>
      </c>
      <c r="C6" s="19" t="s">
        <v>16</v>
      </c>
      <c r="D6" s="19" t="s">
        <v>17</v>
      </c>
      <c r="E6" s="19" t="s">
        <v>18</v>
      </c>
      <c r="F6" s="19" t="s">
        <v>19</v>
      </c>
      <c r="G6" s="19" t="s">
        <v>20</v>
      </c>
      <c r="H6" s="19" t="s">
        <v>21</v>
      </c>
      <c r="I6" s="19" t="s">
        <v>22</v>
      </c>
      <c r="J6" s="19" t="s">
        <v>23</v>
      </c>
      <c r="K6" s="19" t="s">
        <v>24</v>
      </c>
      <c r="L6" s="19" t="s">
        <v>25</v>
      </c>
      <c r="M6" s="19" t="s">
        <v>26</v>
      </c>
      <c r="N6" s="19" t="s">
        <v>27</v>
      </c>
      <c r="O6" s="19" t="s">
        <v>28</v>
      </c>
      <c r="P6" s="19" t="s">
        <v>29</v>
      </c>
      <c r="Q6" s="19" t="s">
        <v>30</v>
      </c>
    </row>
    <row r="7" ht="18" customHeight="1" spans="1:17" x14ac:dyDescent="0.25">
      <c r="A7" s="20" t="s">
        <v>31</v>
      </c>
      <c r="B7" s="21" t="s">
        <v>32</v>
      </c>
      <c r="C7" s="22" t="s">
        <v>31</v>
      </c>
      <c r="D7" s="23">
        <v>990</v>
      </c>
      <c r="E7" s="24" t="s">
        <v>33</v>
      </c>
      <c r="F7" s="24" t="s">
        <v>34</v>
      </c>
      <c r="G7" s="24" t="s">
        <v>35</v>
      </c>
      <c r="H7" s="24" t="s">
        <v>36</v>
      </c>
      <c r="I7" s="25" t="s">
        <v>37</v>
      </c>
      <c r="J7" s="26" t="s">
        <v>38</v>
      </c>
      <c r="K7" s="26" t="s">
        <v>39</v>
      </c>
      <c r="L7" s="26" t="s">
        <v>40</v>
      </c>
      <c r="M7" s="24" t="s">
        <v>41</v>
      </c>
      <c r="N7" s="24" t="s">
        <v>42</v>
      </c>
      <c r="O7" s="27">
        <v>0.711</v>
      </c>
      <c r="P7" s="24" t="s">
        <v>31</v>
      </c>
      <c r="Q7" s="24" t="s">
        <v>43</v>
      </c>
    </row>
    <row r="8" ht="18" customHeight="1" spans="1:17" x14ac:dyDescent="0.25">
      <c r="A8" s="28" t="s">
        <v>31</v>
      </c>
      <c r="B8" s="29" t="s">
        <v>44</v>
      </c>
      <c r="C8" s="22" t="s">
        <v>31</v>
      </c>
      <c r="D8" s="30">
        <v>209</v>
      </c>
      <c r="E8" s="31" t="s">
        <v>45</v>
      </c>
      <c r="F8" s="31" t="s">
        <v>46</v>
      </c>
      <c r="G8" s="31" t="s">
        <v>47</v>
      </c>
      <c r="H8" s="31" t="s">
        <v>48</v>
      </c>
      <c r="I8" s="32" t="s">
        <v>49</v>
      </c>
      <c r="J8" s="33" t="s">
        <v>50</v>
      </c>
      <c r="K8" s="33" t="s">
        <v>51</v>
      </c>
      <c r="L8" s="33" t="s">
        <v>52</v>
      </c>
      <c r="M8" s="31" t="s">
        <v>53</v>
      </c>
      <c r="N8" s="31" t="s">
        <v>54</v>
      </c>
      <c r="O8" s="34">
        <v>0.12</v>
      </c>
      <c r="P8" s="31" t="s">
        <v>55</v>
      </c>
      <c r="Q8" s="31" t="s">
        <v>43</v>
      </c>
    </row>
    <row r="9" ht="18" customHeight="1" spans="1:17" x14ac:dyDescent="0.25">
      <c r="A9" s="20" t="s">
        <v>31</v>
      </c>
      <c r="B9" s="21" t="s">
        <v>56</v>
      </c>
      <c r="C9" s="22" t="s">
        <v>31</v>
      </c>
      <c r="D9" s="23">
        <v>160</v>
      </c>
      <c r="E9" s="24" t="s">
        <v>57</v>
      </c>
      <c r="F9" s="24" t="s">
        <v>34</v>
      </c>
      <c r="G9" s="24" t="s">
        <v>58</v>
      </c>
      <c r="H9" s="24" t="s">
        <v>59</v>
      </c>
      <c r="I9" s="25" t="s">
        <v>60</v>
      </c>
      <c r="J9" s="26" t="s">
        <v>61</v>
      </c>
      <c r="K9" s="26" t="s">
        <v>39</v>
      </c>
      <c r="L9" s="26" t="s">
        <v>62</v>
      </c>
      <c r="M9" s="24" t="s">
        <v>63</v>
      </c>
      <c r="N9" s="24" t="s">
        <v>42</v>
      </c>
      <c r="O9" s="27">
        <v>1.086</v>
      </c>
      <c r="P9" s="24" t="s">
        <v>31</v>
      </c>
      <c r="Q9" s="24" t="s">
        <v>43</v>
      </c>
    </row>
    <row r="10" ht="18" customHeight="1" spans="1:17" x14ac:dyDescent="0.25">
      <c r="A10" s="28" t="s">
        <v>31</v>
      </c>
      <c r="B10" s="29" t="s">
        <v>64</v>
      </c>
      <c r="C10" s="22" t="s">
        <v>31</v>
      </c>
      <c r="D10" s="30">
        <v>660</v>
      </c>
      <c r="E10" s="31" t="s">
        <v>65</v>
      </c>
      <c r="F10" s="31" t="s">
        <v>66</v>
      </c>
      <c r="G10" s="31" t="s">
        <v>47</v>
      </c>
      <c r="H10" s="31" t="s">
        <v>67</v>
      </c>
      <c r="I10" s="32" t="s">
        <v>68</v>
      </c>
      <c r="J10" s="33" t="s">
        <v>50</v>
      </c>
      <c r="K10" s="33" t="s">
        <v>69</v>
      </c>
      <c r="L10" s="33" t="s">
        <v>70</v>
      </c>
      <c r="M10" s="31" t="s">
        <v>53</v>
      </c>
      <c r="N10" s="31" t="s">
        <v>54</v>
      </c>
      <c r="O10" s="34">
        <v>0.327</v>
      </c>
      <c r="P10" s="31" t="s">
        <v>31</v>
      </c>
      <c r="Q10" s="31" t="s">
        <v>43</v>
      </c>
    </row>
    <row r="11" ht="18" customHeight="1" spans="1:17" x14ac:dyDescent="0.25">
      <c r="A11" s="20" t="s">
        <v>31</v>
      </c>
      <c r="B11" s="21" t="s">
        <v>71</v>
      </c>
      <c r="C11" s="22" t="s">
        <v>31</v>
      </c>
      <c r="D11" s="23">
        <v>759</v>
      </c>
      <c r="E11" s="24" t="s">
        <v>72</v>
      </c>
      <c r="F11" s="24" t="s">
        <v>34</v>
      </c>
      <c r="G11" s="24" t="s">
        <v>58</v>
      </c>
      <c r="H11" s="24" t="s">
        <v>73</v>
      </c>
      <c r="I11" s="25" t="s">
        <v>74</v>
      </c>
      <c r="J11" s="26" t="s">
        <v>75</v>
      </c>
      <c r="K11" s="26" t="s">
        <v>76</v>
      </c>
      <c r="L11" s="26" t="s">
        <v>77</v>
      </c>
      <c r="M11" s="24" t="s">
        <v>63</v>
      </c>
      <c r="N11" s="24" t="s">
        <v>42</v>
      </c>
      <c r="O11" s="27">
        <v>1.216</v>
      </c>
      <c r="P11" s="24" t="s">
        <v>31</v>
      </c>
      <c r="Q11" s="24" t="s">
        <v>43</v>
      </c>
    </row>
    <row r="12" ht="18" customHeight="1" spans="1:17" x14ac:dyDescent="0.25">
      <c r="A12" s="28" t="s">
        <v>31</v>
      </c>
      <c r="B12" s="29" t="s">
        <v>78</v>
      </c>
      <c r="C12" s="22" t="s">
        <v>31</v>
      </c>
      <c r="D12" s="30">
        <v>1221</v>
      </c>
      <c r="E12" s="31" t="s">
        <v>79</v>
      </c>
      <c r="F12" s="31" t="s">
        <v>34</v>
      </c>
      <c r="G12" s="31" t="s">
        <v>80</v>
      </c>
      <c r="H12" s="31" t="s">
        <v>81</v>
      </c>
      <c r="I12" s="32" t="s">
        <v>82</v>
      </c>
      <c r="J12" s="33" t="s">
        <v>38</v>
      </c>
      <c r="K12" s="33" t="s">
        <v>83</v>
      </c>
      <c r="L12" s="33" t="s">
        <v>84</v>
      </c>
      <c r="M12" s="31" t="s">
        <v>85</v>
      </c>
      <c r="N12" s="31" t="s">
        <v>42</v>
      </c>
      <c r="O12" s="34">
        <v>0.597</v>
      </c>
      <c r="P12" s="31" t="s">
        <v>31</v>
      </c>
      <c r="Q12" s="31" t="s">
        <v>43</v>
      </c>
    </row>
    <row r="13" ht="18" customHeight="1" spans="1:17" x14ac:dyDescent="0.25">
      <c r="A13" s="20" t="s">
        <v>31</v>
      </c>
      <c r="B13" s="21" t="s">
        <v>86</v>
      </c>
      <c r="C13" s="22" t="s">
        <v>31</v>
      </c>
      <c r="D13" s="23">
        <v>1430</v>
      </c>
      <c r="E13" s="24" t="s">
        <v>87</v>
      </c>
      <c r="F13" s="24" t="s">
        <v>88</v>
      </c>
      <c r="G13" s="24" t="s">
        <v>47</v>
      </c>
      <c r="H13" s="24" t="s">
        <v>89</v>
      </c>
      <c r="I13" s="25" t="s">
        <v>90</v>
      </c>
      <c r="J13" s="26" t="s">
        <v>38</v>
      </c>
      <c r="K13" s="26" t="s">
        <v>91</v>
      </c>
      <c r="L13" s="26" t="s">
        <v>92</v>
      </c>
      <c r="M13" s="24" t="s">
        <v>53</v>
      </c>
      <c r="N13" s="24" t="s">
        <v>42</v>
      </c>
      <c r="O13" s="27">
        <v>0.493</v>
      </c>
      <c r="P13" s="24" t="s">
        <v>31</v>
      </c>
      <c r="Q13" s="24" t="s">
        <v>43</v>
      </c>
    </row>
    <row r="14" ht="18" customHeight="1" spans="1:17" x14ac:dyDescent="0.25">
      <c r="A14" s="28" t="s">
        <v>31</v>
      </c>
      <c r="B14" s="29" t="s">
        <v>93</v>
      </c>
      <c r="C14" s="22" t="s">
        <v>31</v>
      </c>
      <c r="D14" s="30">
        <v>2002</v>
      </c>
      <c r="E14" s="31" t="s">
        <v>94</v>
      </c>
      <c r="F14" s="31" t="s">
        <v>34</v>
      </c>
      <c r="G14" s="31" t="s">
        <v>95</v>
      </c>
      <c r="H14" s="31" t="s">
        <v>96</v>
      </c>
      <c r="I14" s="32" t="s">
        <v>97</v>
      </c>
      <c r="J14" s="33" t="s">
        <v>98</v>
      </c>
      <c r="K14" s="33" t="s">
        <v>99</v>
      </c>
      <c r="L14" s="33" t="s">
        <v>100</v>
      </c>
      <c r="M14" s="31" t="s">
        <v>101</v>
      </c>
      <c r="N14" s="31" t="s">
        <v>42</v>
      </c>
      <c r="O14" s="34">
        <v>1.185</v>
      </c>
      <c r="P14" s="31" t="s">
        <v>31</v>
      </c>
      <c r="Q14" s="31" t="s">
        <v>43</v>
      </c>
    </row>
    <row r="15" ht="18" customHeight="1" spans="1:17" x14ac:dyDescent="0.25">
      <c r="A15" s="20" t="s">
        <v>31</v>
      </c>
      <c r="B15" s="21" t="s">
        <v>102</v>
      </c>
      <c r="C15" s="22" t="s">
        <v>31</v>
      </c>
      <c r="D15" s="23">
        <v>572</v>
      </c>
      <c r="E15" s="24" t="s">
        <v>103</v>
      </c>
      <c r="F15" s="24" t="s">
        <v>104</v>
      </c>
      <c r="G15" s="24" t="s">
        <v>47</v>
      </c>
      <c r="H15" s="24" t="s">
        <v>105</v>
      </c>
      <c r="I15" s="25" t="s">
        <v>106</v>
      </c>
      <c r="J15" s="26" t="s">
        <v>107</v>
      </c>
      <c r="K15" s="26" t="s">
        <v>51</v>
      </c>
      <c r="L15" s="26" t="s">
        <v>70</v>
      </c>
      <c r="M15" s="24" t="s">
        <v>53</v>
      </c>
      <c r="N15" s="24" t="s">
        <v>54</v>
      </c>
      <c r="O15" s="27">
        <v>0.327</v>
      </c>
      <c r="P15" s="24" t="s">
        <v>55</v>
      </c>
      <c r="Q15" s="24" t="s">
        <v>43</v>
      </c>
    </row>
    <row r="16" ht="18" customHeight="1" spans="1:17" x14ac:dyDescent="0.25">
      <c r="A16" s="28" t="s">
        <v>31</v>
      </c>
      <c r="B16" s="29" t="s">
        <v>108</v>
      </c>
      <c r="C16" s="22" t="s">
        <v>31</v>
      </c>
      <c r="D16" s="30">
        <v>488</v>
      </c>
      <c r="E16" s="31" t="s">
        <v>109</v>
      </c>
      <c r="F16" s="31" t="s">
        <v>110</v>
      </c>
      <c r="G16" s="31" t="s">
        <v>47</v>
      </c>
      <c r="H16" s="31" t="s">
        <v>111</v>
      </c>
      <c r="I16" s="32" t="s">
        <v>112</v>
      </c>
      <c r="J16" s="33" t="s">
        <v>113</v>
      </c>
      <c r="K16" s="33" t="s">
        <v>114</v>
      </c>
      <c r="L16" s="33" t="s">
        <v>115</v>
      </c>
      <c r="M16" s="31" t="s">
        <v>116</v>
      </c>
      <c r="N16" s="31" t="s">
        <v>42</v>
      </c>
      <c r="O16" s="34">
        <v>0.383</v>
      </c>
      <c r="P16" s="31" t="s">
        <v>31</v>
      </c>
      <c r="Q16" s="31" t="s">
        <v>43</v>
      </c>
    </row>
    <row r="17" ht="18" customHeight="1" spans="1:17" x14ac:dyDescent="0.25">
      <c r="A17" s="20" t="s">
        <v>31</v>
      </c>
      <c r="B17" s="21" t="s">
        <v>117</v>
      </c>
      <c r="C17" s="22" t="s">
        <v>31</v>
      </c>
      <c r="D17" s="23">
        <v>242</v>
      </c>
      <c r="E17" s="24" t="s">
        <v>118</v>
      </c>
      <c r="F17" s="24" t="s">
        <v>119</v>
      </c>
      <c r="G17" s="24" t="s">
        <v>47</v>
      </c>
      <c r="H17" s="24" t="s">
        <v>120</v>
      </c>
      <c r="I17" s="25" t="s">
        <v>121</v>
      </c>
      <c r="J17" s="26" t="s">
        <v>113</v>
      </c>
      <c r="K17" s="26" t="s">
        <v>122</v>
      </c>
      <c r="L17" s="26" t="s">
        <v>123</v>
      </c>
      <c r="M17" s="24" t="s">
        <v>53</v>
      </c>
      <c r="N17" s="24" t="s">
        <v>54</v>
      </c>
      <c r="O17" s="27">
        <v>0.176</v>
      </c>
      <c r="P17" s="24" t="s">
        <v>55</v>
      </c>
      <c r="Q17" s="24" t="s">
        <v>43</v>
      </c>
    </row>
    <row r="18" ht="18" customHeight="1" spans="1:17" x14ac:dyDescent="0.25">
      <c r="A18" s="28" t="s">
        <v>31</v>
      </c>
      <c r="B18" s="29" t="s">
        <v>124</v>
      </c>
      <c r="C18" s="22" t="s">
        <v>31</v>
      </c>
      <c r="D18" s="30">
        <v>300</v>
      </c>
      <c r="E18" s="31" t="s">
        <v>125</v>
      </c>
      <c r="F18" s="31" t="s">
        <v>126</v>
      </c>
      <c r="G18" s="31" t="s">
        <v>58</v>
      </c>
      <c r="H18" s="31" t="s">
        <v>127</v>
      </c>
      <c r="I18" s="32" t="s">
        <v>128</v>
      </c>
      <c r="J18" s="33" t="s">
        <v>129</v>
      </c>
      <c r="K18" s="33" t="s">
        <v>130</v>
      </c>
      <c r="L18" s="33" t="s">
        <v>70</v>
      </c>
      <c r="M18" s="31" t="s">
        <v>53</v>
      </c>
      <c r="N18" s="31" t="s">
        <v>42</v>
      </c>
      <c r="O18" s="34">
        <v>0.418</v>
      </c>
      <c r="P18" s="31" t="s">
        <v>31</v>
      </c>
      <c r="Q18" s="31" t="s">
        <v>43</v>
      </c>
    </row>
    <row r="19" ht="18" customHeight="1" spans="1:17" x14ac:dyDescent="0.25">
      <c r="A19" s="20" t="s">
        <v>31</v>
      </c>
      <c r="B19" s="21" t="s">
        <v>131</v>
      </c>
      <c r="C19" s="22" t="s">
        <v>31</v>
      </c>
      <c r="D19" s="23">
        <v>253</v>
      </c>
      <c r="E19" s="24" t="s">
        <v>132</v>
      </c>
      <c r="F19" s="24" t="s">
        <v>133</v>
      </c>
      <c r="G19" s="24" t="s">
        <v>134</v>
      </c>
      <c r="H19" s="24" t="s">
        <v>135</v>
      </c>
      <c r="I19" s="25" t="s">
        <v>136</v>
      </c>
      <c r="J19" s="26" t="s">
        <v>98</v>
      </c>
      <c r="K19" s="26" t="s">
        <v>39</v>
      </c>
      <c r="L19" s="26" t="s">
        <v>137</v>
      </c>
      <c r="M19" s="24" t="s">
        <v>53</v>
      </c>
      <c r="N19" s="24" t="s">
        <v>42</v>
      </c>
      <c r="O19" s="27">
        <v>0.833</v>
      </c>
      <c r="P19" s="24" t="s">
        <v>31</v>
      </c>
      <c r="Q19" s="24" t="s">
        <v>43</v>
      </c>
    </row>
    <row r="20" ht="18" customHeight="1" spans="1:17" x14ac:dyDescent="0.25">
      <c r="A20" s="28" t="s">
        <v>31</v>
      </c>
      <c r="B20" s="29" t="s">
        <v>138</v>
      </c>
      <c r="C20" s="22" t="s">
        <v>31</v>
      </c>
      <c r="D20" s="30">
        <v>275</v>
      </c>
      <c r="E20" s="31" t="s">
        <v>139</v>
      </c>
      <c r="F20" s="31" t="s">
        <v>133</v>
      </c>
      <c r="G20" s="31" t="s">
        <v>134</v>
      </c>
      <c r="H20" s="31" t="s">
        <v>140</v>
      </c>
      <c r="I20" s="32" t="s">
        <v>141</v>
      </c>
      <c r="J20" s="33" t="s">
        <v>142</v>
      </c>
      <c r="K20" s="33" t="s">
        <v>39</v>
      </c>
      <c r="L20" s="33" t="s">
        <v>143</v>
      </c>
      <c r="M20" s="31" t="s">
        <v>53</v>
      </c>
      <c r="N20" s="31" t="s">
        <v>42</v>
      </c>
      <c r="O20" s="34">
        <v>1.012</v>
      </c>
      <c r="P20" s="31" t="s">
        <v>31</v>
      </c>
      <c r="Q20" s="31" t="s">
        <v>43</v>
      </c>
    </row>
    <row r="21" ht="18" customHeight="1" spans="1:17" x14ac:dyDescent="0.25">
      <c r="A21" s="20" t="s">
        <v>31</v>
      </c>
      <c r="B21" s="21" t="s">
        <v>144</v>
      </c>
      <c r="C21" s="22" t="s">
        <v>31</v>
      </c>
      <c r="D21" s="23">
        <v>209</v>
      </c>
      <c r="E21" s="24" t="s">
        <v>145</v>
      </c>
      <c r="F21" s="24" t="s">
        <v>133</v>
      </c>
      <c r="G21" s="24" t="s">
        <v>134</v>
      </c>
      <c r="H21" s="24" t="s">
        <v>146</v>
      </c>
      <c r="I21" s="25" t="s">
        <v>147</v>
      </c>
      <c r="J21" s="26" t="s">
        <v>148</v>
      </c>
      <c r="K21" s="26" t="s">
        <v>39</v>
      </c>
      <c r="L21" s="26" t="s">
        <v>149</v>
      </c>
      <c r="M21" s="24" t="s">
        <v>53</v>
      </c>
      <c r="N21" s="24" t="s">
        <v>42</v>
      </c>
      <c r="O21" s="27">
        <v>0.698</v>
      </c>
      <c r="P21" s="24" t="s">
        <v>31</v>
      </c>
      <c r="Q21" s="24" t="s">
        <v>43</v>
      </c>
    </row>
    <row r="22" ht="18" customHeight="1" spans="1:17" x14ac:dyDescent="0.25">
      <c r="A22" s="28" t="s">
        <v>31</v>
      </c>
      <c r="B22" s="29" t="s">
        <v>150</v>
      </c>
      <c r="C22" s="22" t="s">
        <v>31</v>
      </c>
      <c r="D22" s="30">
        <v>759</v>
      </c>
      <c r="E22" s="31" t="s">
        <v>151</v>
      </c>
      <c r="F22" s="31" t="s">
        <v>34</v>
      </c>
      <c r="G22" s="31" t="s">
        <v>47</v>
      </c>
      <c r="H22" s="31" t="s">
        <v>152</v>
      </c>
      <c r="I22" s="32" t="s">
        <v>153</v>
      </c>
      <c r="J22" s="33" t="s">
        <v>129</v>
      </c>
      <c r="K22" s="33" t="s">
        <v>83</v>
      </c>
      <c r="L22" s="33" t="s">
        <v>154</v>
      </c>
      <c r="M22" s="31" t="s">
        <v>116</v>
      </c>
      <c r="N22" s="31" t="s">
        <v>42</v>
      </c>
      <c r="O22" s="34">
        <v>0.786</v>
      </c>
      <c r="P22" s="31" t="s">
        <v>31</v>
      </c>
      <c r="Q22" s="31" t="s">
        <v>43</v>
      </c>
    </row>
    <row r="23" ht="18" customHeight="1" spans="1:17" x14ac:dyDescent="0.25">
      <c r="A23" s="20" t="s">
        <v>31</v>
      </c>
      <c r="B23" s="21" t="s">
        <v>155</v>
      </c>
      <c r="C23" s="22" t="s">
        <v>31</v>
      </c>
      <c r="D23" s="23">
        <v>1903</v>
      </c>
      <c r="E23" s="24" t="s">
        <v>156</v>
      </c>
      <c r="F23" s="24" t="s">
        <v>157</v>
      </c>
      <c r="G23" s="24" t="s">
        <v>47</v>
      </c>
      <c r="H23" s="24" t="s">
        <v>158</v>
      </c>
      <c r="I23" s="25" t="s">
        <v>159</v>
      </c>
      <c r="J23" s="26" t="s">
        <v>160</v>
      </c>
      <c r="K23" s="26" t="s">
        <v>83</v>
      </c>
      <c r="L23" s="26" t="s">
        <v>161</v>
      </c>
      <c r="M23" s="24" t="s">
        <v>162</v>
      </c>
      <c r="N23" s="24" t="s">
        <v>42</v>
      </c>
      <c r="O23" s="27">
        <v>0.681</v>
      </c>
      <c r="P23" s="24" t="s">
        <v>31</v>
      </c>
      <c r="Q23" s="24" t="s">
        <v>43</v>
      </c>
    </row>
    <row r="24" ht="18" customHeight="1" spans="1:17" x14ac:dyDescent="0.25">
      <c r="A24" s="28" t="s">
        <v>31</v>
      </c>
      <c r="B24" s="29" t="s">
        <v>163</v>
      </c>
      <c r="C24" s="22" t="s">
        <v>31</v>
      </c>
      <c r="D24" s="30">
        <v>1540</v>
      </c>
      <c r="E24" s="31" t="s">
        <v>164</v>
      </c>
      <c r="F24" s="31" t="s">
        <v>165</v>
      </c>
      <c r="G24" s="31" t="s">
        <v>47</v>
      </c>
      <c r="H24" s="31" t="s">
        <v>166</v>
      </c>
      <c r="I24" s="32" t="s">
        <v>167</v>
      </c>
      <c r="J24" s="33" t="s">
        <v>168</v>
      </c>
      <c r="K24" s="33" t="s">
        <v>169</v>
      </c>
      <c r="L24" s="33" t="s">
        <v>170</v>
      </c>
      <c r="M24" s="31" t="s">
        <v>116</v>
      </c>
      <c r="N24" s="31" t="s">
        <v>42</v>
      </c>
      <c r="O24" s="34">
        <v>0.572</v>
      </c>
      <c r="P24" s="31" t="s">
        <v>31</v>
      </c>
      <c r="Q24" s="31" t="s">
        <v>43</v>
      </c>
    </row>
    <row r="25" ht="18" customHeight="1" spans="1:17" x14ac:dyDescent="0.25">
      <c r="A25" s="20" t="s">
        <v>31</v>
      </c>
      <c r="B25" s="21" t="s">
        <v>171</v>
      </c>
      <c r="C25" s="22" t="s">
        <v>31</v>
      </c>
      <c r="D25" s="23">
        <v>1705</v>
      </c>
      <c r="E25" s="24" t="s">
        <v>172</v>
      </c>
      <c r="F25" s="24" t="s">
        <v>34</v>
      </c>
      <c r="G25" s="24" t="s">
        <v>47</v>
      </c>
      <c r="H25" s="24" t="s">
        <v>173</v>
      </c>
      <c r="I25" s="25" t="s">
        <v>174</v>
      </c>
      <c r="J25" s="26" t="s">
        <v>175</v>
      </c>
      <c r="K25" s="26" t="s">
        <v>176</v>
      </c>
      <c r="L25" s="26" t="s">
        <v>177</v>
      </c>
      <c r="M25" s="24" t="s">
        <v>178</v>
      </c>
      <c r="N25" s="24" t="s">
        <v>42</v>
      </c>
      <c r="O25" s="27">
        <v>0.759</v>
      </c>
      <c r="P25" s="24" t="s">
        <v>31</v>
      </c>
      <c r="Q25" s="24" t="s">
        <v>43</v>
      </c>
    </row>
    <row r="26" ht="18" customHeight="1" spans="1:17" x14ac:dyDescent="0.25">
      <c r="A26" s="28" t="s">
        <v>179</v>
      </c>
      <c r="B26" s="29" t="s">
        <v>180</v>
      </c>
      <c r="C26" s="22" t="s">
        <v>31</v>
      </c>
      <c r="D26" s="30">
        <v>1900</v>
      </c>
      <c r="E26" s="31" t="s">
        <v>181</v>
      </c>
      <c r="F26" s="31" t="s">
        <v>182</v>
      </c>
      <c r="G26" s="31" t="s">
        <v>183</v>
      </c>
      <c r="H26" s="31" t="s">
        <v>184</v>
      </c>
      <c r="I26" s="32" t="s">
        <v>185</v>
      </c>
      <c r="J26" s="33" t="s">
        <v>186</v>
      </c>
      <c r="K26" s="33" t="s">
        <v>39</v>
      </c>
      <c r="L26" s="33" t="s">
        <v>187</v>
      </c>
      <c r="M26" s="31" t="s">
        <v>85</v>
      </c>
      <c r="N26" s="31" t="s">
        <v>54</v>
      </c>
      <c r="O26" s="34">
        <v>0.393</v>
      </c>
      <c r="P26" s="31" t="s">
        <v>31</v>
      </c>
      <c r="Q26" s="31" t="s">
        <v>43</v>
      </c>
    </row>
    <row r="27" ht="18" customHeight="1" spans="1:17" x14ac:dyDescent="0.25">
      <c r="A27" s="20" t="s">
        <v>179</v>
      </c>
      <c r="B27" s="21" t="s">
        <v>188</v>
      </c>
      <c r="C27" s="22" t="s">
        <v>31</v>
      </c>
      <c r="D27" s="23">
        <v>1900</v>
      </c>
      <c r="E27" s="24" t="s">
        <v>189</v>
      </c>
      <c r="F27" s="24" t="s">
        <v>182</v>
      </c>
      <c r="G27" s="24" t="s">
        <v>183</v>
      </c>
      <c r="H27" s="24" t="s">
        <v>190</v>
      </c>
      <c r="I27" s="25" t="s">
        <v>191</v>
      </c>
      <c r="J27" s="26" t="s">
        <v>75</v>
      </c>
      <c r="K27" s="26" t="s">
        <v>39</v>
      </c>
      <c r="L27" s="26" t="s">
        <v>170</v>
      </c>
      <c r="M27" s="24" t="s">
        <v>85</v>
      </c>
      <c r="N27" s="24" t="s">
        <v>54</v>
      </c>
      <c r="O27" s="27">
        <v>0.533</v>
      </c>
      <c r="P27" s="24" t="s">
        <v>31</v>
      </c>
      <c r="Q27" s="24" t="s">
        <v>43</v>
      </c>
    </row>
    <row r="28" ht="18" customHeight="1" spans="1:17" x14ac:dyDescent="0.25">
      <c r="A28" s="28" t="s">
        <v>179</v>
      </c>
      <c r="B28" s="29" t="s">
        <v>192</v>
      </c>
      <c r="C28" s="22" t="s">
        <v>31</v>
      </c>
      <c r="D28" s="30">
        <v>1900</v>
      </c>
      <c r="E28" s="31" t="s">
        <v>193</v>
      </c>
      <c r="F28" s="31" t="s">
        <v>182</v>
      </c>
      <c r="G28" s="31" t="s">
        <v>183</v>
      </c>
      <c r="H28" s="31" t="s">
        <v>194</v>
      </c>
      <c r="I28" s="32" t="s">
        <v>195</v>
      </c>
      <c r="J28" s="33" t="s">
        <v>196</v>
      </c>
      <c r="K28" s="33" t="s">
        <v>39</v>
      </c>
      <c r="L28" s="33" t="s">
        <v>197</v>
      </c>
      <c r="M28" s="31" t="s">
        <v>85</v>
      </c>
      <c r="N28" s="31" t="s">
        <v>54</v>
      </c>
      <c r="O28" s="34">
        <v>0.491</v>
      </c>
      <c r="P28" s="31" t="s">
        <v>31</v>
      </c>
      <c r="Q28" s="31" t="s">
        <v>43</v>
      </c>
    </row>
    <row r="29" ht="18" customHeight="1" spans="1:17" x14ac:dyDescent="0.25">
      <c r="A29" s="20" t="s">
        <v>179</v>
      </c>
      <c r="B29" s="21" t="s">
        <v>198</v>
      </c>
      <c r="C29" s="22" t="s">
        <v>31</v>
      </c>
      <c r="D29" s="23">
        <v>1900</v>
      </c>
      <c r="E29" s="24" t="s">
        <v>199</v>
      </c>
      <c r="F29" s="24" t="s">
        <v>182</v>
      </c>
      <c r="G29" s="24" t="s">
        <v>183</v>
      </c>
      <c r="H29" s="24" t="s">
        <v>200</v>
      </c>
      <c r="I29" s="25" t="s">
        <v>201</v>
      </c>
      <c r="J29" s="26" t="s">
        <v>98</v>
      </c>
      <c r="K29" s="26" t="s">
        <v>39</v>
      </c>
      <c r="L29" s="26" t="s">
        <v>84</v>
      </c>
      <c r="M29" s="24" t="s">
        <v>85</v>
      </c>
      <c r="N29" s="24" t="s">
        <v>54</v>
      </c>
      <c r="O29" s="27">
        <v>0.505</v>
      </c>
      <c r="P29" s="24" t="s">
        <v>31</v>
      </c>
      <c r="Q29" s="24" t="s">
        <v>43</v>
      </c>
    </row>
    <row r="30" ht="18" customHeight="1" spans="1:17" x14ac:dyDescent="0.25">
      <c r="A30" s="28" t="s">
        <v>179</v>
      </c>
      <c r="B30" s="29" t="s">
        <v>202</v>
      </c>
      <c r="C30" s="22" t="s">
        <v>31</v>
      </c>
      <c r="D30" s="30">
        <v>6300</v>
      </c>
      <c r="E30" s="31" t="s">
        <v>203</v>
      </c>
      <c r="F30" s="31" t="s">
        <v>34</v>
      </c>
      <c r="G30" s="31" t="s">
        <v>183</v>
      </c>
      <c r="H30" s="31" t="s">
        <v>204</v>
      </c>
      <c r="I30" s="32" t="s">
        <v>205</v>
      </c>
      <c r="J30" s="33" t="s">
        <v>206</v>
      </c>
      <c r="K30" s="33" t="s">
        <v>39</v>
      </c>
      <c r="L30" s="33" t="s">
        <v>187</v>
      </c>
      <c r="M30" s="31" t="s">
        <v>207</v>
      </c>
      <c r="N30" s="31" t="s">
        <v>42</v>
      </c>
      <c r="O30" s="34">
        <v>0.876</v>
      </c>
      <c r="P30" s="31" t="s">
        <v>31</v>
      </c>
      <c r="Q30" s="31" t="s">
        <v>43</v>
      </c>
    </row>
    <row r="31" ht="18" customHeight="1" spans="1:17" x14ac:dyDescent="0.25">
      <c r="A31" s="20" t="s">
        <v>208</v>
      </c>
      <c r="B31" s="21" t="s">
        <v>209</v>
      </c>
      <c r="C31" s="22" t="s">
        <v>31</v>
      </c>
      <c r="D31" s="23">
        <v>990</v>
      </c>
      <c r="E31" s="24" t="s">
        <v>210</v>
      </c>
      <c r="F31" s="24" t="s">
        <v>211</v>
      </c>
      <c r="G31" s="24" t="s">
        <v>47</v>
      </c>
      <c r="H31" s="24" t="s">
        <v>212</v>
      </c>
      <c r="I31" s="25" t="s">
        <v>213</v>
      </c>
      <c r="J31" s="26" t="s">
        <v>107</v>
      </c>
      <c r="K31" s="26" t="s">
        <v>69</v>
      </c>
      <c r="L31" s="26" t="s">
        <v>170</v>
      </c>
      <c r="M31" s="24" t="s">
        <v>53</v>
      </c>
      <c r="N31" s="24" t="s">
        <v>42</v>
      </c>
      <c r="O31" s="27">
        <v>0.504</v>
      </c>
      <c r="P31" s="24" t="s">
        <v>31</v>
      </c>
      <c r="Q31" s="24" t="s">
        <v>43</v>
      </c>
    </row>
    <row r="32" ht="18" customHeight="1" spans="1:17" x14ac:dyDescent="0.25">
      <c r="A32" s="28" t="s">
        <v>31</v>
      </c>
      <c r="B32" s="29" t="s">
        <v>214</v>
      </c>
      <c r="C32" s="22" t="s">
        <v>31</v>
      </c>
      <c r="D32" s="30">
        <v>990</v>
      </c>
      <c r="E32" s="31" t="s">
        <v>215</v>
      </c>
      <c r="F32" s="31" t="s">
        <v>34</v>
      </c>
      <c r="G32" s="31" t="s">
        <v>47</v>
      </c>
      <c r="H32" s="31" t="s">
        <v>216</v>
      </c>
      <c r="I32" s="32" t="s">
        <v>217</v>
      </c>
      <c r="J32" s="33" t="s">
        <v>168</v>
      </c>
      <c r="K32" s="33" t="s">
        <v>69</v>
      </c>
      <c r="L32" s="33" t="s">
        <v>149</v>
      </c>
      <c r="M32" s="31" t="s">
        <v>53</v>
      </c>
      <c r="N32" s="31" t="s">
        <v>54</v>
      </c>
      <c r="O32" s="34">
        <v>0.608</v>
      </c>
      <c r="P32" s="31" t="s">
        <v>31</v>
      </c>
      <c r="Q32" s="31" t="s">
        <v>43</v>
      </c>
    </row>
    <row r="33" ht="18" customHeight="1" spans="1:17" x14ac:dyDescent="0.25">
      <c r="A33" s="20" t="s">
        <v>31</v>
      </c>
      <c r="B33" s="21" t="s">
        <v>218</v>
      </c>
      <c r="C33" s="22" t="s">
        <v>31</v>
      </c>
      <c r="D33" s="23">
        <v>572</v>
      </c>
      <c r="E33" s="24" t="s">
        <v>219</v>
      </c>
      <c r="F33" s="24" t="s">
        <v>220</v>
      </c>
      <c r="G33" s="24" t="s">
        <v>58</v>
      </c>
      <c r="H33" s="24" t="s">
        <v>221</v>
      </c>
      <c r="I33" s="25" t="s">
        <v>222</v>
      </c>
      <c r="J33" s="26" t="s">
        <v>50</v>
      </c>
      <c r="K33" s="26" t="s">
        <v>223</v>
      </c>
      <c r="L33" s="26" t="s">
        <v>224</v>
      </c>
      <c r="M33" s="24" t="s">
        <v>85</v>
      </c>
      <c r="N33" s="24" t="s">
        <v>42</v>
      </c>
      <c r="O33" s="27">
        <v>0.331</v>
      </c>
      <c r="P33" s="24" t="s">
        <v>31</v>
      </c>
      <c r="Q33" s="24" t="s">
        <v>43</v>
      </c>
    </row>
    <row r="34" ht="18" customHeight="1" spans="1:17" x14ac:dyDescent="0.25">
      <c r="A34" s="28" t="s">
        <v>31</v>
      </c>
      <c r="B34" s="29" t="s">
        <v>225</v>
      </c>
      <c r="C34" s="22" t="s">
        <v>31</v>
      </c>
      <c r="D34" s="30">
        <v>699</v>
      </c>
      <c r="E34" s="31" t="s">
        <v>226</v>
      </c>
      <c r="F34" s="31" t="s">
        <v>227</v>
      </c>
      <c r="G34" s="31" t="s">
        <v>228</v>
      </c>
      <c r="H34" s="31" t="s">
        <v>229</v>
      </c>
      <c r="I34" s="32" t="s">
        <v>230</v>
      </c>
      <c r="J34" s="33" t="s">
        <v>168</v>
      </c>
      <c r="K34" s="33" t="s">
        <v>39</v>
      </c>
      <c r="L34" s="33" t="s">
        <v>231</v>
      </c>
      <c r="M34" s="31" t="s">
        <v>85</v>
      </c>
      <c r="N34" s="31" t="s">
        <v>42</v>
      </c>
      <c r="O34" s="34">
        <v>0.312</v>
      </c>
      <c r="P34" s="31" t="s">
        <v>31</v>
      </c>
      <c r="Q34" s="31" t="s">
        <v>43</v>
      </c>
    </row>
    <row r="35" ht="18" customHeight="1" spans="1:17" x14ac:dyDescent="0.25">
      <c r="A35" s="20" t="s">
        <v>31</v>
      </c>
      <c r="B35" s="21" t="s">
        <v>232</v>
      </c>
      <c r="C35" s="22" t="s">
        <v>31</v>
      </c>
      <c r="D35" s="23">
        <v>297</v>
      </c>
      <c r="E35" s="24" t="s">
        <v>233</v>
      </c>
      <c r="F35" s="24" t="s">
        <v>234</v>
      </c>
      <c r="G35" s="24" t="s">
        <v>58</v>
      </c>
      <c r="H35" s="24" t="s">
        <v>235</v>
      </c>
      <c r="I35" s="25" t="s">
        <v>236</v>
      </c>
      <c r="J35" s="26" t="s">
        <v>160</v>
      </c>
      <c r="K35" s="26" t="s">
        <v>237</v>
      </c>
      <c r="L35" s="26" t="s">
        <v>238</v>
      </c>
      <c r="M35" s="24" t="s">
        <v>53</v>
      </c>
      <c r="N35" s="24" t="s">
        <v>54</v>
      </c>
      <c r="O35" s="27">
        <v>0.111</v>
      </c>
      <c r="P35" s="24" t="s">
        <v>239</v>
      </c>
      <c r="Q35" s="24" t="s">
        <v>43</v>
      </c>
    </row>
    <row r="36" ht="18" customHeight="1" spans="1:17" x14ac:dyDescent="0.25">
      <c r="A36" s="28" t="s">
        <v>31</v>
      </c>
      <c r="B36" s="29" t="s">
        <v>240</v>
      </c>
      <c r="C36" s="22" t="s">
        <v>31</v>
      </c>
      <c r="D36" s="30">
        <v>297</v>
      </c>
      <c r="E36" s="31" t="s">
        <v>241</v>
      </c>
      <c r="F36" s="31" t="s">
        <v>242</v>
      </c>
      <c r="G36" s="31" t="s">
        <v>58</v>
      </c>
      <c r="H36" s="31" t="s">
        <v>243</v>
      </c>
      <c r="I36" s="32" t="s">
        <v>244</v>
      </c>
      <c r="J36" s="33" t="s">
        <v>168</v>
      </c>
      <c r="K36" s="33" t="s">
        <v>245</v>
      </c>
      <c r="L36" s="33" t="s">
        <v>123</v>
      </c>
      <c r="M36" s="31" t="s">
        <v>53</v>
      </c>
      <c r="N36" s="31" t="s">
        <v>54</v>
      </c>
      <c r="O36" s="34">
        <v>0.176</v>
      </c>
      <c r="P36" s="31" t="s">
        <v>239</v>
      </c>
      <c r="Q36" s="31" t="s">
        <v>43</v>
      </c>
    </row>
    <row r="37" ht="18" customHeight="1" spans="1:17" x14ac:dyDescent="0.25">
      <c r="A37" s="20" t="s">
        <v>31</v>
      </c>
      <c r="B37" s="21" t="s">
        <v>246</v>
      </c>
      <c r="C37" s="22" t="s">
        <v>31</v>
      </c>
      <c r="D37" s="23">
        <v>210</v>
      </c>
      <c r="E37" s="24" t="s">
        <v>247</v>
      </c>
      <c r="F37" s="24" t="s">
        <v>248</v>
      </c>
      <c r="G37" s="24" t="s">
        <v>58</v>
      </c>
      <c r="H37" s="24" t="s">
        <v>249</v>
      </c>
      <c r="I37" s="25" t="s">
        <v>250</v>
      </c>
      <c r="J37" s="26" t="s">
        <v>251</v>
      </c>
      <c r="K37" s="26" t="s">
        <v>51</v>
      </c>
      <c r="L37" s="26" t="s">
        <v>252</v>
      </c>
      <c r="M37" s="24" t="s">
        <v>53</v>
      </c>
      <c r="N37" s="24" t="s">
        <v>54</v>
      </c>
      <c r="O37" s="27">
        <v>0.154</v>
      </c>
      <c r="P37" s="24" t="s">
        <v>239</v>
      </c>
      <c r="Q37" s="24" t="s">
        <v>43</v>
      </c>
    </row>
    <row r="38" ht="18" customHeight="1" spans="1:17" x14ac:dyDescent="0.25">
      <c r="A38" s="28" t="s">
        <v>31</v>
      </c>
      <c r="B38" s="29" t="s">
        <v>253</v>
      </c>
      <c r="C38" s="22" t="s">
        <v>31</v>
      </c>
      <c r="D38" s="30">
        <v>420</v>
      </c>
      <c r="E38" s="31" t="s">
        <v>254</v>
      </c>
      <c r="F38" s="31" t="s">
        <v>255</v>
      </c>
      <c r="G38" s="31" t="s">
        <v>58</v>
      </c>
      <c r="H38" s="31" t="s">
        <v>256</v>
      </c>
      <c r="I38" s="32" t="s">
        <v>257</v>
      </c>
      <c r="J38" s="33" t="s">
        <v>168</v>
      </c>
      <c r="K38" s="33" t="s">
        <v>69</v>
      </c>
      <c r="L38" s="33" t="s">
        <v>258</v>
      </c>
      <c r="M38" s="31" t="s">
        <v>53</v>
      </c>
      <c r="N38" s="31" t="s">
        <v>54</v>
      </c>
      <c r="O38" s="34">
        <v>0.23</v>
      </c>
      <c r="P38" s="31" t="s">
        <v>239</v>
      </c>
      <c r="Q38" s="31" t="s">
        <v>43</v>
      </c>
    </row>
    <row r="39" ht="18" customHeight="1" spans="1:17" x14ac:dyDescent="0.25">
      <c r="A39" s="20" t="s">
        <v>31</v>
      </c>
      <c r="B39" s="21" t="s">
        <v>259</v>
      </c>
      <c r="C39" s="22" t="s">
        <v>31</v>
      </c>
      <c r="D39" s="23">
        <v>286</v>
      </c>
      <c r="E39" s="24" t="s">
        <v>260</v>
      </c>
      <c r="F39" s="24" t="s">
        <v>261</v>
      </c>
      <c r="G39" s="24" t="s">
        <v>58</v>
      </c>
      <c r="H39" s="24" t="s">
        <v>262</v>
      </c>
      <c r="I39" s="25" t="s">
        <v>263</v>
      </c>
      <c r="J39" s="26" t="s">
        <v>113</v>
      </c>
      <c r="K39" s="26" t="s">
        <v>245</v>
      </c>
      <c r="L39" s="26" t="s">
        <v>123</v>
      </c>
      <c r="M39" s="24" t="s">
        <v>53</v>
      </c>
      <c r="N39" s="24" t="s">
        <v>54</v>
      </c>
      <c r="O39" s="27">
        <v>0.176</v>
      </c>
      <c r="P39" s="24" t="s">
        <v>239</v>
      </c>
      <c r="Q39" s="24" t="s">
        <v>43</v>
      </c>
    </row>
    <row r="40" ht="18" customHeight="1" spans="1:17" x14ac:dyDescent="0.25">
      <c r="A40" s="28" t="s">
        <v>31</v>
      </c>
      <c r="B40" s="29" t="s">
        <v>264</v>
      </c>
      <c r="C40" s="22" t="s">
        <v>31</v>
      </c>
      <c r="D40" s="30">
        <v>275</v>
      </c>
      <c r="E40" s="31" t="s">
        <v>265</v>
      </c>
      <c r="F40" s="31" t="s">
        <v>242</v>
      </c>
      <c r="G40" s="31" t="s">
        <v>58</v>
      </c>
      <c r="H40" s="31" t="s">
        <v>266</v>
      </c>
      <c r="I40" s="32" t="s">
        <v>267</v>
      </c>
      <c r="J40" s="33" t="s">
        <v>168</v>
      </c>
      <c r="K40" s="33" t="s">
        <v>69</v>
      </c>
      <c r="L40" s="33" t="s">
        <v>252</v>
      </c>
      <c r="M40" s="31" t="s">
        <v>53</v>
      </c>
      <c r="N40" s="31" t="s">
        <v>54</v>
      </c>
      <c r="O40" s="34">
        <v>0.154</v>
      </c>
      <c r="P40" s="31" t="s">
        <v>239</v>
      </c>
      <c r="Q40" s="31" t="s">
        <v>43</v>
      </c>
    </row>
    <row r="41" ht="18" customHeight="1" spans="1:17" x14ac:dyDescent="0.25">
      <c r="A41" s="20" t="s">
        <v>31</v>
      </c>
      <c r="B41" s="21" t="s">
        <v>268</v>
      </c>
      <c r="C41" s="22" t="s">
        <v>31</v>
      </c>
      <c r="D41" s="23">
        <v>310</v>
      </c>
      <c r="E41" s="24" t="s">
        <v>269</v>
      </c>
      <c r="F41" s="24" t="s">
        <v>248</v>
      </c>
      <c r="G41" s="24" t="s">
        <v>58</v>
      </c>
      <c r="H41" s="24" t="s">
        <v>270</v>
      </c>
      <c r="I41" s="25" t="s">
        <v>271</v>
      </c>
      <c r="J41" s="26" t="s">
        <v>168</v>
      </c>
      <c r="K41" s="26" t="s">
        <v>69</v>
      </c>
      <c r="L41" s="26" t="s">
        <v>123</v>
      </c>
      <c r="M41" s="24" t="s">
        <v>53</v>
      </c>
      <c r="N41" s="24" t="s">
        <v>54</v>
      </c>
      <c r="O41" s="27">
        <v>0.176</v>
      </c>
      <c r="P41" s="24" t="s">
        <v>239</v>
      </c>
      <c r="Q41" s="24" t="s">
        <v>43</v>
      </c>
    </row>
    <row r="42" ht="18" customHeight="1" spans="1:17" x14ac:dyDescent="0.25">
      <c r="A42" s="28" t="s">
        <v>31</v>
      </c>
      <c r="B42" s="29" t="s">
        <v>272</v>
      </c>
      <c r="C42" s="22" t="s">
        <v>31</v>
      </c>
      <c r="D42" s="30">
        <v>320</v>
      </c>
      <c r="E42" s="31" t="s">
        <v>273</v>
      </c>
      <c r="F42" s="31" t="s">
        <v>274</v>
      </c>
      <c r="G42" s="31" t="s">
        <v>58</v>
      </c>
      <c r="H42" s="31" t="s">
        <v>275</v>
      </c>
      <c r="I42" s="32" t="s">
        <v>276</v>
      </c>
      <c r="J42" s="33" t="s">
        <v>168</v>
      </c>
      <c r="K42" s="33" t="s">
        <v>69</v>
      </c>
      <c r="L42" s="33" t="s">
        <v>224</v>
      </c>
      <c r="M42" s="31" t="s">
        <v>53</v>
      </c>
      <c r="N42" s="31" t="s">
        <v>54</v>
      </c>
      <c r="O42" s="34">
        <v>0.186</v>
      </c>
      <c r="P42" s="31" t="s">
        <v>239</v>
      </c>
      <c r="Q42" s="31" t="s">
        <v>43</v>
      </c>
    </row>
    <row r="43" ht="18" customHeight="1" spans="1:17" x14ac:dyDescent="0.25">
      <c r="A43" s="20" t="s">
        <v>31</v>
      </c>
      <c r="B43" s="21" t="s">
        <v>277</v>
      </c>
      <c r="C43" s="22" t="s">
        <v>31</v>
      </c>
      <c r="D43" s="23">
        <v>437</v>
      </c>
      <c r="E43" s="24" t="s">
        <v>278</v>
      </c>
      <c r="F43" s="24" t="s">
        <v>279</v>
      </c>
      <c r="G43" s="24" t="s">
        <v>58</v>
      </c>
      <c r="H43" s="24" t="s">
        <v>280</v>
      </c>
      <c r="I43" s="25" t="s">
        <v>281</v>
      </c>
      <c r="J43" s="26" t="s">
        <v>282</v>
      </c>
      <c r="K43" s="26" t="s">
        <v>69</v>
      </c>
      <c r="L43" s="26" t="s">
        <v>283</v>
      </c>
      <c r="M43" s="24" t="s">
        <v>53</v>
      </c>
      <c r="N43" s="24" t="s">
        <v>54</v>
      </c>
      <c r="O43" s="27">
        <v>0.348</v>
      </c>
      <c r="P43" s="24" t="s">
        <v>239</v>
      </c>
      <c r="Q43" s="24" t="s">
        <v>43</v>
      </c>
    </row>
    <row r="44" ht="18" customHeight="1" spans="1:17" x14ac:dyDescent="0.25">
      <c r="A44" s="28" t="s">
        <v>31</v>
      </c>
      <c r="B44" s="29" t="s">
        <v>284</v>
      </c>
      <c r="C44" s="22" t="s">
        <v>31</v>
      </c>
      <c r="D44" s="30">
        <v>242</v>
      </c>
      <c r="E44" s="31" t="s">
        <v>285</v>
      </c>
      <c r="F44" s="31" t="s">
        <v>248</v>
      </c>
      <c r="G44" s="31" t="s">
        <v>58</v>
      </c>
      <c r="H44" s="31" t="s">
        <v>286</v>
      </c>
      <c r="I44" s="32" t="s">
        <v>287</v>
      </c>
      <c r="J44" s="33" t="s">
        <v>168</v>
      </c>
      <c r="K44" s="33" t="s">
        <v>69</v>
      </c>
      <c r="L44" s="33" t="s">
        <v>288</v>
      </c>
      <c r="M44" s="31" t="s">
        <v>53</v>
      </c>
      <c r="N44" s="31" t="s">
        <v>54</v>
      </c>
      <c r="O44" s="34">
        <v>0.208</v>
      </c>
      <c r="P44" s="31" t="s">
        <v>239</v>
      </c>
      <c r="Q44" s="31" t="s">
        <v>43</v>
      </c>
    </row>
    <row r="45" ht="18" customHeight="1" spans="1:17" x14ac:dyDescent="0.25">
      <c r="A45" s="20" t="s">
        <v>31</v>
      </c>
      <c r="B45" s="21" t="s">
        <v>289</v>
      </c>
      <c r="C45" s="22" t="s">
        <v>31</v>
      </c>
      <c r="D45" s="23">
        <v>363</v>
      </c>
      <c r="E45" s="24" t="s">
        <v>290</v>
      </c>
      <c r="F45" s="24" t="s">
        <v>34</v>
      </c>
      <c r="G45" s="24" t="s">
        <v>47</v>
      </c>
      <c r="H45" s="24" t="s">
        <v>291</v>
      </c>
      <c r="I45" s="25" t="s">
        <v>292</v>
      </c>
      <c r="J45" s="26" t="s">
        <v>61</v>
      </c>
      <c r="K45" s="26" t="s">
        <v>91</v>
      </c>
      <c r="L45" s="26" t="s">
        <v>293</v>
      </c>
      <c r="M45" s="24" t="s">
        <v>116</v>
      </c>
      <c r="N45" s="24" t="s">
        <v>42</v>
      </c>
      <c r="O45" s="27">
        <v>1.076</v>
      </c>
      <c r="P45" s="24" t="s">
        <v>31</v>
      </c>
      <c r="Q45" s="24" t="s">
        <v>43</v>
      </c>
    </row>
    <row r="46" ht="18" customHeight="1" spans="1:17" x14ac:dyDescent="0.25">
      <c r="A46" s="28" t="s">
        <v>31</v>
      </c>
      <c r="B46" s="29" t="s">
        <v>294</v>
      </c>
      <c r="C46" s="22" t="s">
        <v>31</v>
      </c>
      <c r="D46" s="30">
        <v>253</v>
      </c>
      <c r="E46" s="31" t="s">
        <v>295</v>
      </c>
      <c r="F46" s="31" t="s">
        <v>234</v>
      </c>
      <c r="G46" s="31" t="s">
        <v>47</v>
      </c>
      <c r="H46" s="31" t="s">
        <v>296</v>
      </c>
      <c r="I46" s="32" t="s">
        <v>297</v>
      </c>
      <c r="J46" s="33" t="s">
        <v>160</v>
      </c>
      <c r="K46" s="33" t="s">
        <v>51</v>
      </c>
      <c r="L46" s="33" t="s">
        <v>298</v>
      </c>
      <c r="M46" s="31" t="s">
        <v>53</v>
      </c>
      <c r="N46" s="31" t="s">
        <v>54</v>
      </c>
      <c r="O46" s="34">
        <v>0.138</v>
      </c>
      <c r="P46" s="31" t="s">
        <v>55</v>
      </c>
      <c r="Q46" s="31" t="s">
        <v>43</v>
      </c>
    </row>
    <row r="47" ht="18" customHeight="1" spans="1:17" x14ac:dyDescent="0.25">
      <c r="A47" s="20" t="s">
        <v>31</v>
      </c>
      <c r="B47" s="21" t="s">
        <v>299</v>
      </c>
      <c r="C47" s="22" t="s">
        <v>31</v>
      </c>
      <c r="D47" s="23">
        <v>1111</v>
      </c>
      <c r="E47" s="24" t="s">
        <v>300</v>
      </c>
      <c r="F47" s="24" t="s">
        <v>301</v>
      </c>
      <c r="G47" s="24" t="s">
        <v>47</v>
      </c>
      <c r="H47" s="24" t="s">
        <v>302</v>
      </c>
      <c r="I47" s="25" t="s">
        <v>303</v>
      </c>
      <c r="J47" s="26" t="s">
        <v>160</v>
      </c>
      <c r="K47" s="26" t="s">
        <v>69</v>
      </c>
      <c r="L47" s="26" t="s">
        <v>304</v>
      </c>
      <c r="M47" s="24" t="s">
        <v>53</v>
      </c>
      <c r="N47" s="24" t="s">
        <v>54</v>
      </c>
      <c r="O47" s="27">
        <v>0.639</v>
      </c>
      <c r="P47" s="24" t="s">
        <v>305</v>
      </c>
      <c r="Q47" s="24" t="s">
        <v>43</v>
      </c>
    </row>
    <row r="48" ht="18" customHeight="1" spans="1:17" x14ac:dyDescent="0.25">
      <c r="A48" s="28" t="s">
        <v>31</v>
      </c>
      <c r="B48" s="29" t="s">
        <v>306</v>
      </c>
      <c r="C48" s="22" t="s">
        <v>31</v>
      </c>
      <c r="D48" s="30">
        <v>4004</v>
      </c>
      <c r="E48" s="31" t="s">
        <v>307</v>
      </c>
      <c r="F48" s="31" t="s">
        <v>34</v>
      </c>
      <c r="G48" s="31" t="s">
        <v>95</v>
      </c>
      <c r="H48" s="31" t="s">
        <v>308</v>
      </c>
      <c r="I48" s="32" t="s">
        <v>309</v>
      </c>
      <c r="J48" s="33" t="s">
        <v>148</v>
      </c>
      <c r="K48" s="33" t="s">
        <v>69</v>
      </c>
      <c r="L48" s="33" t="s">
        <v>310</v>
      </c>
      <c r="M48" s="31" t="s">
        <v>101</v>
      </c>
      <c r="N48" s="31" t="s">
        <v>54</v>
      </c>
      <c r="O48" s="34">
        <v>0.726</v>
      </c>
      <c r="P48" s="31" t="s">
        <v>31</v>
      </c>
      <c r="Q48" s="31" t="s">
        <v>43</v>
      </c>
    </row>
    <row r="49" ht="18" customHeight="1" spans="1:17" x14ac:dyDescent="0.25">
      <c r="A49" s="20" t="s">
        <v>179</v>
      </c>
      <c r="B49" s="21" t="s">
        <v>311</v>
      </c>
      <c r="C49" s="22" t="s">
        <v>31</v>
      </c>
      <c r="D49" s="23">
        <v>2505</v>
      </c>
      <c r="E49" s="24" t="s">
        <v>312</v>
      </c>
      <c r="F49" s="24" t="s">
        <v>313</v>
      </c>
      <c r="G49" s="24" t="s">
        <v>183</v>
      </c>
      <c r="H49" s="24" t="s">
        <v>314</v>
      </c>
      <c r="I49" s="25" t="s">
        <v>315</v>
      </c>
      <c r="J49" s="26" t="s">
        <v>50</v>
      </c>
      <c r="K49" s="26" t="s">
        <v>39</v>
      </c>
      <c r="L49" s="26" t="s">
        <v>316</v>
      </c>
      <c r="M49" s="24" t="s">
        <v>85</v>
      </c>
      <c r="N49" s="24" t="s">
        <v>54</v>
      </c>
      <c r="O49" s="27">
        <v>0.332</v>
      </c>
      <c r="P49" s="24" t="s">
        <v>31</v>
      </c>
      <c r="Q49" s="24" t="s">
        <v>43</v>
      </c>
    </row>
    <row r="50" ht="18" customHeight="1" spans="1:17" x14ac:dyDescent="0.25">
      <c r="A50" s="28" t="s">
        <v>31</v>
      </c>
      <c r="B50" s="29" t="s">
        <v>317</v>
      </c>
      <c r="C50" s="22" t="s">
        <v>31</v>
      </c>
      <c r="D50" s="30">
        <v>2200</v>
      </c>
      <c r="E50" s="31" t="s">
        <v>318</v>
      </c>
      <c r="F50" s="31" t="s">
        <v>319</v>
      </c>
      <c r="G50" s="31" t="s">
        <v>58</v>
      </c>
      <c r="H50" s="31" t="s">
        <v>320</v>
      </c>
      <c r="I50" s="32" t="s">
        <v>321</v>
      </c>
      <c r="J50" s="33" t="s">
        <v>38</v>
      </c>
      <c r="K50" s="33" t="s">
        <v>76</v>
      </c>
      <c r="L50" s="33" t="s">
        <v>322</v>
      </c>
      <c r="M50" s="31" t="s">
        <v>323</v>
      </c>
      <c r="N50" s="31" t="s">
        <v>42</v>
      </c>
      <c r="O50" s="34">
        <v>0.819</v>
      </c>
      <c r="P50" s="31" t="s">
        <v>31</v>
      </c>
      <c r="Q50" s="31" t="s">
        <v>43</v>
      </c>
    </row>
    <row r="51" ht="18" customHeight="1" spans="1:17" x14ac:dyDescent="0.25">
      <c r="A51" s="20" t="s">
        <v>31</v>
      </c>
      <c r="B51" s="21" t="s">
        <v>324</v>
      </c>
      <c r="C51" s="22" t="s">
        <v>31</v>
      </c>
      <c r="D51" s="23">
        <v>264</v>
      </c>
      <c r="E51" s="24" t="s">
        <v>325</v>
      </c>
      <c r="F51" s="24" t="s">
        <v>326</v>
      </c>
      <c r="G51" s="24" t="s">
        <v>47</v>
      </c>
      <c r="H51" s="24" t="s">
        <v>327</v>
      </c>
      <c r="I51" s="25" t="s">
        <v>328</v>
      </c>
      <c r="J51" s="26" t="s">
        <v>251</v>
      </c>
      <c r="K51" s="26" t="s">
        <v>237</v>
      </c>
      <c r="L51" s="26" t="s">
        <v>329</v>
      </c>
      <c r="M51" s="24" t="s">
        <v>53</v>
      </c>
      <c r="N51" s="24" t="s">
        <v>54</v>
      </c>
      <c r="O51" s="27">
        <v>0.143</v>
      </c>
      <c r="P51" s="24" t="s">
        <v>55</v>
      </c>
      <c r="Q51" s="24" t="s">
        <v>43</v>
      </c>
    </row>
    <row r="52" ht="18" customHeight="1" spans="1:17" x14ac:dyDescent="0.25">
      <c r="A52" s="28" t="s">
        <v>31</v>
      </c>
      <c r="B52" s="29" t="s">
        <v>330</v>
      </c>
      <c r="C52" s="22" t="s">
        <v>31</v>
      </c>
      <c r="D52" s="30">
        <v>341</v>
      </c>
      <c r="E52" s="31" t="s">
        <v>331</v>
      </c>
      <c r="F52" s="31" t="s">
        <v>332</v>
      </c>
      <c r="G52" s="31" t="s">
        <v>333</v>
      </c>
      <c r="H52" s="31" t="s">
        <v>334</v>
      </c>
      <c r="I52" s="32" t="s">
        <v>335</v>
      </c>
      <c r="J52" s="33" t="s">
        <v>98</v>
      </c>
      <c r="K52" s="33" t="s">
        <v>39</v>
      </c>
      <c r="L52" s="33" t="s">
        <v>238</v>
      </c>
      <c r="M52" s="31" t="s">
        <v>85</v>
      </c>
      <c r="N52" s="31" t="s">
        <v>54</v>
      </c>
      <c r="O52" s="34">
        <v>0.141</v>
      </c>
      <c r="P52" s="31" t="s">
        <v>31</v>
      </c>
      <c r="Q52" s="31" t="s">
        <v>43</v>
      </c>
    </row>
    <row r="53" ht="18" customHeight="1" spans="1:17" x14ac:dyDescent="0.25">
      <c r="A53" s="20" t="s">
        <v>31</v>
      </c>
      <c r="B53" s="21" t="s">
        <v>336</v>
      </c>
      <c r="C53" s="22" t="s">
        <v>31</v>
      </c>
      <c r="D53" s="23">
        <v>605</v>
      </c>
      <c r="E53" s="24" t="s">
        <v>337</v>
      </c>
      <c r="F53" s="24" t="s">
        <v>332</v>
      </c>
      <c r="G53" s="24" t="s">
        <v>338</v>
      </c>
      <c r="H53" s="24" t="s">
        <v>339</v>
      </c>
      <c r="I53" s="25" t="s">
        <v>340</v>
      </c>
      <c r="J53" s="26" t="s">
        <v>129</v>
      </c>
      <c r="K53" s="26" t="s">
        <v>39</v>
      </c>
      <c r="L53" s="26" t="s">
        <v>341</v>
      </c>
      <c r="M53" s="24" t="s">
        <v>85</v>
      </c>
      <c r="N53" s="24" t="s">
        <v>54</v>
      </c>
      <c r="O53" s="27">
        <v>0.253</v>
      </c>
      <c r="P53" s="24" t="s">
        <v>31</v>
      </c>
      <c r="Q53" s="24" t="s">
        <v>43</v>
      </c>
    </row>
    <row r="54" ht="18" customHeight="1" spans="1:17" x14ac:dyDescent="0.25">
      <c r="A54" s="28" t="s">
        <v>31</v>
      </c>
      <c r="B54" s="29" t="s">
        <v>342</v>
      </c>
      <c r="C54" s="22" t="s">
        <v>31</v>
      </c>
      <c r="D54" s="30">
        <v>605</v>
      </c>
      <c r="E54" s="31" t="s">
        <v>343</v>
      </c>
      <c r="F54" s="31" t="s">
        <v>332</v>
      </c>
      <c r="G54" s="31" t="s">
        <v>338</v>
      </c>
      <c r="H54" s="31" t="s">
        <v>344</v>
      </c>
      <c r="I54" s="32" t="s">
        <v>345</v>
      </c>
      <c r="J54" s="33" t="s">
        <v>142</v>
      </c>
      <c r="K54" s="33" t="s">
        <v>39</v>
      </c>
      <c r="L54" s="33" t="s">
        <v>346</v>
      </c>
      <c r="M54" s="31" t="s">
        <v>85</v>
      </c>
      <c r="N54" s="31" t="s">
        <v>54</v>
      </c>
      <c r="O54" s="34">
        <v>0.19</v>
      </c>
      <c r="P54" s="31" t="s">
        <v>31</v>
      </c>
      <c r="Q54" s="31" t="s">
        <v>43</v>
      </c>
    </row>
    <row r="55" ht="18" customHeight="1" spans="1:17" x14ac:dyDescent="0.25">
      <c r="A55" s="20" t="s">
        <v>31</v>
      </c>
      <c r="B55" s="21" t="s">
        <v>347</v>
      </c>
      <c r="C55" s="22" t="s">
        <v>31</v>
      </c>
      <c r="D55" s="23">
        <v>605</v>
      </c>
      <c r="E55" s="24" t="s">
        <v>348</v>
      </c>
      <c r="F55" s="24" t="s">
        <v>332</v>
      </c>
      <c r="G55" s="24" t="s">
        <v>338</v>
      </c>
      <c r="H55" s="24" t="s">
        <v>344</v>
      </c>
      <c r="I55" s="25" t="s">
        <v>349</v>
      </c>
      <c r="J55" s="26" t="s">
        <v>142</v>
      </c>
      <c r="K55" s="26" t="s">
        <v>39</v>
      </c>
      <c r="L55" s="26" t="s">
        <v>298</v>
      </c>
      <c r="M55" s="24" t="s">
        <v>85</v>
      </c>
      <c r="N55" s="24" t="s">
        <v>54</v>
      </c>
      <c r="O55" s="27">
        <v>0.176</v>
      </c>
      <c r="P55" s="24" t="s">
        <v>31</v>
      </c>
      <c r="Q55" s="24" t="s">
        <v>43</v>
      </c>
    </row>
    <row r="56" ht="18" customHeight="1" spans="1:17" x14ac:dyDescent="0.25">
      <c r="A56" s="28" t="s">
        <v>31</v>
      </c>
      <c r="B56" s="29" t="s">
        <v>350</v>
      </c>
      <c r="C56" s="22" t="s">
        <v>31</v>
      </c>
      <c r="D56" s="30">
        <v>704</v>
      </c>
      <c r="E56" s="31" t="s">
        <v>351</v>
      </c>
      <c r="F56" s="31" t="s">
        <v>332</v>
      </c>
      <c r="G56" s="31" t="s">
        <v>338</v>
      </c>
      <c r="H56" s="31" t="s">
        <v>352</v>
      </c>
      <c r="I56" s="32" t="s">
        <v>353</v>
      </c>
      <c r="J56" s="33" t="s">
        <v>354</v>
      </c>
      <c r="K56" s="33" t="s">
        <v>51</v>
      </c>
      <c r="L56" s="33" t="s">
        <v>355</v>
      </c>
      <c r="M56" s="31" t="s">
        <v>85</v>
      </c>
      <c r="N56" s="31" t="s">
        <v>54</v>
      </c>
      <c r="O56" s="34">
        <v>0.229</v>
      </c>
      <c r="P56" s="31" t="s">
        <v>31</v>
      </c>
      <c r="Q56" s="31" t="s">
        <v>43</v>
      </c>
    </row>
    <row r="57" ht="18" customHeight="1" spans="1:17" x14ac:dyDescent="0.25">
      <c r="A57" s="20" t="s">
        <v>31</v>
      </c>
      <c r="B57" s="21" t="s">
        <v>356</v>
      </c>
      <c r="C57" s="22" t="s">
        <v>31</v>
      </c>
      <c r="D57" s="23">
        <v>1221</v>
      </c>
      <c r="E57" s="24" t="s">
        <v>357</v>
      </c>
      <c r="F57" s="24" t="s">
        <v>242</v>
      </c>
      <c r="G57" s="24" t="s">
        <v>80</v>
      </c>
      <c r="H57" s="24" t="s">
        <v>358</v>
      </c>
      <c r="I57" s="25" t="s">
        <v>359</v>
      </c>
      <c r="J57" s="26" t="s">
        <v>160</v>
      </c>
      <c r="K57" s="26" t="s">
        <v>91</v>
      </c>
      <c r="L57" s="26" t="s">
        <v>360</v>
      </c>
      <c r="M57" s="24" t="s">
        <v>85</v>
      </c>
      <c r="N57" s="24" t="s">
        <v>42</v>
      </c>
      <c r="O57" s="27">
        <v>0.443</v>
      </c>
      <c r="P57" s="24" t="s">
        <v>31</v>
      </c>
      <c r="Q57" s="24" t="s">
        <v>43</v>
      </c>
    </row>
    <row r="58" ht="18" customHeight="1" spans="1:17" x14ac:dyDescent="0.25">
      <c r="A58" s="28" t="s">
        <v>31</v>
      </c>
      <c r="B58" s="29" t="s">
        <v>361</v>
      </c>
      <c r="C58" s="22" t="s">
        <v>31</v>
      </c>
      <c r="D58" s="30">
        <v>407</v>
      </c>
      <c r="E58" s="31" t="s">
        <v>362</v>
      </c>
      <c r="F58" s="31" t="s">
        <v>363</v>
      </c>
      <c r="G58" s="31" t="s">
        <v>47</v>
      </c>
      <c r="H58" s="31" t="s">
        <v>364</v>
      </c>
      <c r="I58" s="32" t="s">
        <v>365</v>
      </c>
      <c r="J58" s="33" t="s">
        <v>38</v>
      </c>
      <c r="K58" s="33" t="s">
        <v>51</v>
      </c>
      <c r="L58" s="33" t="s">
        <v>366</v>
      </c>
      <c r="M58" s="31" t="s">
        <v>53</v>
      </c>
      <c r="N58" s="31" t="s">
        <v>54</v>
      </c>
      <c r="O58" s="34">
        <v>0.219</v>
      </c>
      <c r="P58" s="31" t="s">
        <v>55</v>
      </c>
      <c r="Q58" s="31" t="s">
        <v>43</v>
      </c>
    </row>
    <row r="59" ht="18" customHeight="1" spans="1:17" x14ac:dyDescent="0.25">
      <c r="A59" s="20" t="s">
        <v>31</v>
      </c>
      <c r="B59" s="21" t="s">
        <v>367</v>
      </c>
      <c r="C59" s="22" t="s">
        <v>31</v>
      </c>
      <c r="D59" s="23">
        <v>2002</v>
      </c>
      <c r="E59" s="24" t="s">
        <v>368</v>
      </c>
      <c r="F59" s="24" t="s">
        <v>369</v>
      </c>
      <c r="G59" s="24" t="s">
        <v>47</v>
      </c>
      <c r="H59" s="24" t="s">
        <v>370</v>
      </c>
      <c r="I59" s="25" t="s">
        <v>371</v>
      </c>
      <c r="J59" s="26" t="s">
        <v>282</v>
      </c>
      <c r="K59" s="26" t="s">
        <v>372</v>
      </c>
      <c r="L59" s="26" t="s">
        <v>92</v>
      </c>
      <c r="M59" s="24" t="s">
        <v>85</v>
      </c>
      <c r="N59" s="24" t="s">
        <v>42</v>
      </c>
      <c r="O59" s="27">
        <v>0.611</v>
      </c>
      <c r="P59" s="24" t="s">
        <v>31</v>
      </c>
      <c r="Q59" s="24" t="s">
        <v>43</v>
      </c>
    </row>
    <row r="60" ht="18" customHeight="1" spans="1:17" x14ac:dyDescent="0.25">
      <c r="A60" s="28" t="s">
        <v>31</v>
      </c>
      <c r="B60" s="29" t="s">
        <v>373</v>
      </c>
      <c r="C60" s="22" t="s">
        <v>31</v>
      </c>
      <c r="D60" s="30">
        <v>495</v>
      </c>
      <c r="E60" s="31" t="s">
        <v>374</v>
      </c>
      <c r="F60" s="31" t="s">
        <v>375</v>
      </c>
      <c r="G60" s="31" t="s">
        <v>47</v>
      </c>
      <c r="H60" s="31" t="s">
        <v>376</v>
      </c>
      <c r="I60" s="32" t="s">
        <v>377</v>
      </c>
      <c r="J60" s="33" t="s">
        <v>378</v>
      </c>
      <c r="K60" s="33" t="s">
        <v>83</v>
      </c>
      <c r="L60" s="33" t="s">
        <v>322</v>
      </c>
      <c r="M60" s="31" t="s">
        <v>85</v>
      </c>
      <c r="N60" s="31" t="s">
        <v>42</v>
      </c>
      <c r="O60" s="34">
        <v>0.765</v>
      </c>
      <c r="P60" s="31" t="s">
        <v>31</v>
      </c>
      <c r="Q60" s="31" t="s">
        <v>43</v>
      </c>
    </row>
    <row r="61" ht="18" customHeight="1" spans="1:17" x14ac:dyDescent="0.25">
      <c r="A61" s="20" t="s">
        <v>31</v>
      </c>
      <c r="B61" s="21" t="s">
        <v>379</v>
      </c>
      <c r="C61" s="22" t="s">
        <v>31</v>
      </c>
      <c r="D61" s="23">
        <v>121</v>
      </c>
      <c r="E61" s="24" t="s">
        <v>380</v>
      </c>
      <c r="F61" s="24" t="s">
        <v>34</v>
      </c>
      <c r="G61" s="24" t="s">
        <v>47</v>
      </c>
      <c r="H61" s="24" t="s">
        <v>381</v>
      </c>
      <c r="I61" s="25" t="s">
        <v>382</v>
      </c>
      <c r="J61" s="26" t="s">
        <v>186</v>
      </c>
      <c r="K61" s="26" t="s">
        <v>76</v>
      </c>
      <c r="L61" s="26" t="s">
        <v>383</v>
      </c>
      <c r="M61" s="24" t="s">
        <v>53</v>
      </c>
      <c r="N61" s="24" t="s">
        <v>42</v>
      </c>
      <c r="O61" s="27">
        <v>1.561</v>
      </c>
      <c r="P61" s="24" t="s">
        <v>31</v>
      </c>
      <c r="Q61" s="24" t="s">
        <v>43</v>
      </c>
    </row>
    <row r="62" ht="18" customHeight="1" spans="1:17" x14ac:dyDescent="0.25">
      <c r="A62" s="28" t="s">
        <v>31</v>
      </c>
      <c r="B62" s="29" t="s">
        <v>384</v>
      </c>
      <c r="C62" s="22" t="s">
        <v>31</v>
      </c>
      <c r="D62" s="30">
        <v>627</v>
      </c>
      <c r="E62" s="31" t="s">
        <v>385</v>
      </c>
      <c r="F62" s="31" t="s">
        <v>386</v>
      </c>
      <c r="G62" s="31" t="s">
        <v>47</v>
      </c>
      <c r="H62" s="31" t="s">
        <v>387</v>
      </c>
      <c r="I62" s="32" t="s">
        <v>388</v>
      </c>
      <c r="J62" s="33" t="s">
        <v>168</v>
      </c>
      <c r="K62" s="33" t="s">
        <v>69</v>
      </c>
      <c r="L62" s="33" t="s">
        <v>389</v>
      </c>
      <c r="M62" s="31" t="s">
        <v>116</v>
      </c>
      <c r="N62" s="31" t="s">
        <v>42</v>
      </c>
      <c r="O62" s="34">
        <v>0.484</v>
      </c>
      <c r="P62" s="31" t="s">
        <v>31</v>
      </c>
      <c r="Q62" s="31" t="s">
        <v>43</v>
      </c>
    </row>
    <row r="63" ht="18" customHeight="1" spans="1:17" x14ac:dyDescent="0.25">
      <c r="A63" s="20" t="s">
        <v>31</v>
      </c>
      <c r="B63" s="21" t="s">
        <v>390</v>
      </c>
      <c r="C63" s="22" t="s">
        <v>31</v>
      </c>
      <c r="D63" s="23">
        <v>220</v>
      </c>
      <c r="E63" s="24" t="s">
        <v>391</v>
      </c>
      <c r="F63" s="24" t="s">
        <v>392</v>
      </c>
      <c r="G63" s="24" t="s">
        <v>58</v>
      </c>
      <c r="H63" s="24" t="s">
        <v>393</v>
      </c>
      <c r="I63" s="25" t="s">
        <v>394</v>
      </c>
      <c r="J63" s="26" t="s">
        <v>98</v>
      </c>
      <c r="K63" s="26" t="s">
        <v>122</v>
      </c>
      <c r="L63" s="26" t="s">
        <v>395</v>
      </c>
      <c r="M63" s="24" t="s">
        <v>396</v>
      </c>
      <c r="N63" s="24" t="s">
        <v>54</v>
      </c>
      <c r="O63" s="27">
        <v>0.349</v>
      </c>
      <c r="P63" s="24" t="s">
        <v>31</v>
      </c>
      <c r="Q63" s="24" t="s">
        <v>43</v>
      </c>
    </row>
    <row r="64" ht="18" customHeight="1" spans="1:17" x14ac:dyDescent="0.25">
      <c r="A64" s="28" t="s">
        <v>31</v>
      </c>
      <c r="B64" s="29" t="s">
        <v>397</v>
      </c>
      <c r="C64" s="22" t="s">
        <v>31</v>
      </c>
      <c r="D64" s="30">
        <v>308</v>
      </c>
      <c r="E64" s="31" t="s">
        <v>398</v>
      </c>
      <c r="F64" s="31" t="s">
        <v>133</v>
      </c>
      <c r="G64" s="31" t="s">
        <v>134</v>
      </c>
      <c r="H64" s="31" t="s">
        <v>135</v>
      </c>
      <c r="I64" s="32" t="s">
        <v>399</v>
      </c>
      <c r="J64" s="33" t="s">
        <v>113</v>
      </c>
      <c r="K64" s="33" t="s">
        <v>39</v>
      </c>
      <c r="L64" s="33" t="s">
        <v>400</v>
      </c>
      <c r="M64" s="31" t="s">
        <v>53</v>
      </c>
      <c r="N64" s="31" t="s">
        <v>54</v>
      </c>
      <c r="O64" s="34">
        <v>0.408</v>
      </c>
      <c r="P64" s="31" t="s">
        <v>31</v>
      </c>
      <c r="Q64" s="31" t="s">
        <v>43</v>
      </c>
    </row>
    <row r="65" ht="18" customHeight="1" spans="1:17" x14ac:dyDescent="0.25">
      <c r="A65" s="20" t="s">
        <v>31</v>
      </c>
      <c r="B65" s="21" t="s">
        <v>401</v>
      </c>
      <c r="C65" s="22" t="s">
        <v>31</v>
      </c>
      <c r="D65" s="23">
        <v>297</v>
      </c>
      <c r="E65" s="24" t="s">
        <v>402</v>
      </c>
      <c r="F65" s="24" t="s">
        <v>403</v>
      </c>
      <c r="G65" s="24" t="s">
        <v>47</v>
      </c>
      <c r="H65" s="24" t="s">
        <v>404</v>
      </c>
      <c r="I65" s="25" t="s">
        <v>405</v>
      </c>
      <c r="J65" s="26" t="s">
        <v>354</v>
      </c>
      <c r="K65" s="26" t="s">
        <v>51</v>
      </c>
      <c r="L65" s="26" t="s">
        <v>258</v>
      </c>
      <c r="M65" s="24" t="s">
        <v>53</v>
      </c>
      <c r="N65" s="24" t="s">
        <v>54</v>
      </c>
      <c r="O65" s="27">
        <v>0.23</v>
      </c>
      <c r="P65" s="24" t="s">
        <v>55</v>
      </c>
      <c r="Q65" s="24" t="s">
        <v>43</v>
      </c>
    </row>
    <row r="66" ht="18" customHeight="1" spans="1:17" x14ac:dyDescent="0.25">
      <c r="A66" s="28" t="s">
        <v>31</v>
      </c>
      <c r="B66" s="29" t="s">
        <v>406</v>
      </c>
      <c r="C66" s="22" t="s">
        <v>31</v>
      </c>
      <c r="D66" s="30">
        <v>154</v>
      </c>
      <c r="E66" s="31" t="s">
        <v>407</v>
      </c>
      <c r="F66" s="31" t="s">
        <v>408</v>
      </c>
      <c r="G66" s="31" t="s">
        <v>47</v>
      </c>
      <c r="H66" s="31" t="s">
        <v>409</v>
      </c>
      <c r="I66" s="32" t="s">
        <v>410</v>
      </c>
      <c r="J66" s="33" t="s">
        <v>196</v>
      </c>
      <c r="K66" s="33" t="s">
        <v>245</v>
      </c>
      <c r="L66" s="33" t="s">
        <v>252</v>
      </c>
      <c r="M66" s="31" t="s">
        <v>53</v>
      </c>
      <c r="N66" s="31" t="s">
        <v>54</v>
      </c>
      <c r="O66" s="34">
        <v>0.154</v>
      </c>
      <c r="P66" s="31" t="s">
        <v>55</v>
      </c>
      <c r="Q66" s="31" t="s">
        <v>43</v>
      </c>
    </row>
    <row r="67" ht="18" customHeight="1" spans="1:17" x14ac:dyDescent="0.25">
      <c r="A67" s="20" t="s">
        <v>31</v>
      </c>
      <c r="B67" s="21" t="s">
        <v>411</v>
      </c>
      <c r="C67" s="22" t="s">
        <v>31</v>
      </c>
      <c r="D67" s="23">
        <v>121</v>
      </c>
      <c r="E67" s="24" t="s">
        <v>412</v>
      </c>
      <c r="F67" s="24" t="s">
        <v>413</v>
      </c>
      <c r="G67" s="24" t="s">
        <v>47</v>
      </c>
      <c r="H67" s="24" t="s">
        <v>414</v>
      </c>
      <c r="I67" s="25" t="s">
        <v>415</v>
      </c>
      <c r="J67" s="26" t="s">
        <v>416</v>
      </c>
      <c r="K67" s="26" t="s">
        <v>417</v>
      </c>
      <c r="L67" s="26" t="s">
        <v>341</v>
      </c>
      <c r="M67" s="24" t="s">
        <v>53</v>
      </c>
      <c r="N67" s="24" t="s">
        <v>54</v>
      </c>
      <c r="O67" s="27">
        <v>0.197</v>
      </c>
      <c r="P67" s="24" t="s">
        <v>31</v>
      </c>
      <c r="Q67" s="24" t="s">
        <v>43</v>
      </c>
    </row>
    <row r="68" ht="18" customHeight="1" spans="1:17" x14ac:dyDescent="0.25">
      <c r="A68" s="28" t="s">
        <v>31</v>
      </c>
      <c r="B68" s="29" t="s">
        <v>418</v>
      </c>
      <c r="C68" s="22" t="s">
        <v>31</v>
      </c>
      <c r="D68" s="30">
        <v>451</v>
      </c>
      <c r="E68" s="31" t="s">
        <v>419</v>
      </c>
      <c r="F68" s="31" t="s">
        <v>34</v>
      </c>
      <c r="G68" s="31" t="s">
        <v>47</v>
      </c>
      <c r="H68" s="31" t="s">
        <v>420</v>
      </c>
      <c r="I68" s="32" t="s">
        <v>421</v>
      </c>
      <c r="J68" s="33" t="s">
        <v>142</v>
      </c>
      <c r="K68" s="33" t="s">
        <v>122</v>
      </c>
      <c r="L68" s="33" t="s">
        <v>92</v>
      </c>
      <c r="M68" s="31" t="s">
        <v>116</v>
      </c>
      <c r="N68" s="31" t="s">
        <v>42</v>
      </c>
      <c r="O68" s="34">
        <v>0.56</v>
      </c>
      <c r="P68" s="31" t="s">
        <v>31</v>
      </c>
      <c r="Q68" s="31" t="s">
        <v>43</v>
      </c>
    </row>
    <row r="69" ht="18" customHeight="1" spans="1:17" x14ac:dyDescent="0.25">
      <c r="A69" s="20" t="s">
        <v>179</v>
      </c>
      <c r="B69" s="21" t="s">
        <v>422</v>
      </c>
      <c r="C69" s="22" t="s">
        <v>31</v>
      </c>
      <c r="D69" s="23">
        <v>3024</v>
      </c>
      <c r="E69" s="24" t="s">
        <v>423</v>
      </c>
      <c r="F69" s="24" t="s">
        <v>34</v>
      </c>
      <c r="G69" s="24" t="s">
        <v>183</v>
      </c>
      <c r="H69" s="24" t="s">
        <v>424</v>
      </c>
      <c r="I69" s="25" t="s">
        <v>425</v>
      </c>
      <c r="J69" s="26" t="s">
        <v>426</v>
      </c>
      <c r="K69" s="26" t="s">
        <v>39</v>
      </c>
      <c r="L69" s="26" t="s">
        <v>427</v>
      </c>
      <c r="M69" s="24" t="s">
        <v>85</v>
      </c>
      <c r="N69" s="24" t="s">
        <v>54</v>
      </c>
      <c r="O69" s="27">
        <v>1.051</v>
      </c>
      <c r="P69" s="24" t="s">
        <v>31</v>
      </c>
      <c r="Q69" s="24" t="s">
        <v>43</v>
      </c>
    </row>
    <row r="70" ht="18" customHeight="1" spans="1:17" x14ac:dyDescent="0.25">
      <c r="A70" s="28" t="s">
        <v>31</v>
      </c>
      <c r="B70" s="29" t="s">
        <v>428</v>
      </c>
      <c r="C70" s="22" t="s">
        <v>31</v>
      </c>
      <c r="D70" s="30">
        <v>4950</v>
      </c>
      <c r="E70" s="31" t="s">
        <v>429</v>
      </c>
      <c r="F70" s="31" t="s">
        <v>430</v>
      </c>
      <c r="G70" s="31" t="s">
        <v>47</v>
      </c>
      <c r="H70" s="31" t="s">
        <v>431</v>
      </c>
      <c r="I70" s="32" t="s">
        <v>432</v>
      </c>
      <c r="J70" s="33" t="s">
        <v>38</v>
      </c>
      <c r="K70" s="33" t="s">
        <v>76</v>
      </c>
      <c r="L70" s="33" t="s">
        <v>433</v>
      </c>
      <c r="M70" s="31" t="s">
        <v>116</v>
      </c>
      <c r="N70" s="31" t="s">
        <v>42</v>
      </c>
      <c r="O70" s="34">
        <v>2.979</v>
      </c>
      <c r="P70" s="31" t="s">
        <v>31</v>
      </c>
      <c r="Q70" s="31" t="s">
        <v>43</v>
      </c>
    </row>
    <row r="71" ht="18" customHeight="1" spans="1:17" x14ac:dyDescent="0.25">
      <c r="A71" s="20" t="s">
        <v>31</v>
      </c>
      <c r="B71" s="21" t="s">
        <v>434</v>
      </c>
      <c r="C71" s="22" t="s">
        <v>31</v>
      </c>
      <c r="D71" s="23">
        <v>308</v>
      </c>
      <c r="E71" s="24" t="s">
        <v>435</v>
      </c>
      <c r="F71" s="24" t="s">
        <v>436</v>
      </c>
      <c r="G71" s="24" t="s">
        <v>47</v>
      </c>
      <c r="H71" s="24" t="s">
        <v>437</v>
      </c>
      <c r="I71" s="25" t="s">
        <v>438</v>
      </c>
      <c r="J71" s="26" t="s">
        <v>426</v>
      </c>
      <c r="K71" s="26" t="s">
        <v>245</v>
      </c>
      <c r="L71" s="26" t="s">
        <v>187</v>
      </c>
      <c r="M71" s="24" t="s">
        <v>53</v>
      </c>
      <c r="N71" s="24" t="s">
        <v>54</v>
      </c>
      <c r="O71" s="27">
        <v>0.305</v>
      </c>
      <c r="P71" s="24" t="s">
        <v>31</v>
      </c>
      <c r="Q71" s="24" t="s">
        <v>43</v>
      </c>
    </row>
    <row r="72" ht="18" customHeight="1" spans="1:17" x14ac:dyDescent="0.25">
      <c r="A72" s="28" t="s">
        <v>31</v>
      </c>
      <c r="B72" s="29" t="s">
        <v>439</v>
      </c>
      <c r="C72" s="22" t="s">
        <v>31</v>
      </c>
      <c r="D72" s="30">
        <v>495</v>
      </c>
      <c r="E72" s="31" t="s">
        <v>440</v>
      </c>
      <c r="F72" s="31" t="s">
        <v>441</v>
      </c>
      <c r="G72" s="31" t="s">
        <v>47</v>
      </c>
      <c r="H72" s="31" t="s">
        <v>442</v>
      </c>
      <c r="I72" s="32" t="s">
        <v>443</v>
      </c>
      <c r="J72" s="33" t="s">
        <v>282</v>
      </c>
      <c r="K72" s="33" t="s">
        <v>51</v>
      </c>
      <c r="L72" s="33" t="s">
        <v>444</v>
      </c>
      <c r="M72" s="31" t="s">
        <v>53</v>
      </c>
      <c r="N72" s="31" t="s">
        <v>54</v>
      </c>
      <c r="O72" s="34">
        <v>0.284</v>
      </c>
      <c r="P72" s="31" t="s">
        <v>55</v>
      </c>
      <c r="Q72" s="31" t="s">
        <v>43</v>
      </c>
    </row>
    <row r="73" ht="18" customHeight="1" spans="1:17" x14ac:dyDescent="0.25">
      <c r="A73" s="20" t="s">
        <v>31</v>
      </c>
      <c r="B73" s="21" t="s">
        <v>445</v>
      </c>
      <c r="C73" s="22" t="s">
        <v>31</v>
      </c>
      <c r="D73" s="23">
        <v>616</v>
      </c>
      <c r="E73" s="24" t="s">
        <v>446</v>
      </c>
      <c r="F73" s="24" t="s">
        <v>447</v>
      </c>
      <c r="G73" s="24" t="s">
        <v>47</v>
      </c>
      <c r="H73" s="24" t="s">
        <v>448</v>
      </c>
      <c r="I73" s="25" t="s">
        <v>449</v>
      </c>
      <c r="J73" s="26" t="s">
        <v>38</v>
      </c>
      <c r="K73" s="26" t="s">
        <v>83</v>
      </c>
      <c r="L73" s="26" t="s">
        <v>310</v>
      </c>
      <c r="M73" s="24" t="s">
        <v>85</v>
      </c>
      <c r="N73" s="24" t="s">
        <v>42</v>
      </c>
      <c r="O73" s="27">
        <v>0.569</v>
      </c>
      <c r="P73" s="24" t="s">
        <v>31</v>
      </c>
      <c r="Q73" s="24" t="s">
        <v>43</v>
      </c>
    </row>
    <row r="74" ht="18" customHeight="1" spans="1:17" x14ac:dyDescent="0.25">
      <c r="A74" s="28" t="s">
        <v>31</v>
      </c>
      <c r="B74" s="29" t="s">
        <v>450</v>
      </c>
      <c r="C74" s="22" t="s">
        <v>31</v>
      </c>
      <c r="D74" s="30">
        <v>286</v>
      </c>
      <c r="E74" s="31" t="s">
        <v>451</v>
      </c>
      <c r="F74" s="31" t="s">
        <v>452</v>
      </c>
      <c r="G74" s="31" t="s">
        <v>47</v>
      </c>
      <c r="H74" s="31" t="s">
        <v>453</v>
      </c>
      <c r="I74" s="32" t="s">
        <v>454</v>
      </c>
      <c r="J74" s="33" t="s">
        <v>38</v>
      </c>
      <c r="K74" s="33" t="s">
        <v>51</v>
      </c>
      <c r="L74" s="33" t="s">
        <v>455</v>
      </c>
      <c r="M74" s="31" t="s">
        <v>53</v>
      </c>
      <c r="N74" s="31" t="s">
        <v>54</v>
      </c>
      <c r="O74" s="34">
        <v>0.122</v>
      </c>
      <c r="P74" s="31" t="s">
        <v>55</v>
      </c>
      <c r="Q74" s="31" t="s">
        <v>43</v>
      </c>
    </row>
    <row r="75" ht="18" customHeight="1" spans="1:17" x14ac:dyDescent="0.25">
      <c r="A75" s="20" t="s">
        <v>31</v>
      </c>
      <c r="B75" s="21" t="s">
        <v>456</v>
      </c>
      <c r="C75" s="22" t="s">
        <v>31</v>
      </c>
      <c r="D75" s="23">
        <v>990</v>
      </c>
      <c r="E75" s="24" t="s">
        <v>457</v>
      </c>
      <c r="F75" s="24" t="s">
        <v>242</v>
      </c>
      <c r="G75" s="24" t="s">
        <v>58</v>
      </c>
      <c r="H75" s="24" t="s">
        <v>458</v>
      </c>
      <c r="I75" s="25" t="s">
        <v>459</v>
      </c>
      <c r="J75" s="26" t="s">
        <v>426</v>
      </c>
      <c r="K75" s="26" t="s">
        <v>91</v>
      </c>
      <c r="L75" s="26" t="s">
        <v>460</v>
      </c>
      <c r="M75" s="24" t="s">
        <v>116</v>
      </c>
      <c r="N75" s="24" t="s">
        <v>42</v>
      </c>
      <c r="O75" s="27">
        <v>0.875</v>
      </c>
      <c r="P75" s="24" t="s">
        <v>31</v>
      </c>
      <c r="Q75" s="24" t="s">
        <v>43</v>
      </c>
    </row>
    <row r="76" ht="18" customHeight="1" spans="1:17" x14ac:dyDescent="0.25">
      <c r="A76" s="28" t="s">
        <v>31</v>
      </c>
      <c r="B76" s="29" t="s">
        <v>461</v>
      </c>
      <c r="C76" s="22" t="s">
        <v>31</v>
      </c>
      <c r="D76" s="30">
        <v>990</v>
      </c>
      <c r="E76" s="31" t="s">
        <v>457</v>
      </c>
      <c r="F76" s="31" t="s">
        <v>242</v>
      </c>
      <c r="G76" s="31" t="s">
        <v>47</v>
      </c>
      <c r="H76" s="31" t="s">
        <v>462</v>
      </c>
      <c r="I76" s="32" t="s">
        <v>463</v>
      </c>
      <c r="J76" s="33" t="s">
        <v>354</v>
      </c>
      <c r="K76" s="33" t="s">
        <v>91</v>
      </c>
      <c r="L76" s="33" t="s">
        <v>460</v>
      </c>
      <c r="M76" s="31" t="s">
        <v>116</v>
      </c>
      <c r="N76" s="31" t="s">
        <v>42</v>
      </c>
      <c r="O76" s="34">
        <v>0.875</v>
      </c>
      <c r="P76" s="31" t="s">
        <v>31</v>
      </c>
      <c r="Q76" s="31" t="s">
        <v>43</v>
      </c>
    </row>
    <row r="77" ht="18" customHeight="1" spans="1:17" x14ac:dyDescent="0.25">
      <c r="A77" s="20" t="s">
        <v>31</v>
      </c>
      <c r="B77" s="21" t="s">
        <v>464</v>
      </c>
      <c r="C77" s="22" t="s">
        <v>31</v>
      </c>
      <c r="D77" s="23">
        <v>4000</v>
      </c>
      <c r="E77" s="24" t="s">
        <v>465</v>
      </c>
      <c r="F77" s="24" t="s">
        <v>466</v>
      </c>
      <c r="G77" s="24" t="s">
        <v>58</v>
      </c>
      <c r="H77" s="24" t="s">
        <v>467</v>
      </c>
      <c r="I77" s="25" t="s">
        <v>468</v>
      </c>
      <c r="J77" s="26" t="s">
        <v>426</v>
      </c>
      <c r="K77" s="26" t="s">
        <v>469</v>
      </c>
      <c r="L77" s="26" t="s">
        <v>470</v>
      </c>
      <c r="M77" s="24" t="s">
        <v>207</v>
      </c>
      <c r="N77" s="24" t="s">
        <v>42</v>
      </c>
      <c r="O77" s="27">
        <v>1.911</v>
      </c>
      <c r="P77" s="24" t="s">
        <v>31</v>
      </c>
      <c r="Q77" s="24" t="s">
        <v>43</v>
      </c>
    </row>
    <row r="78" ht="18" customHeight="1" spans="1:17" x14ac:dyDescent="0.25">
      <c r="A78" s="28" t="s">
        <v>31</v>
      </c>
      <c r="B78" s="29" t="s">
        <v>471</v>
      </c>
      <c r="C78" s="22" t="s">
        <v>31</v>
      </c>
      <c r="D78" s="30">
        <v>891</v>
      </c>
      <c r="E78" s="31" t="s">
        <v>472</v>
      </c>
      <c r="F78" s="31" t="s">
        <v>34</v>
      </c>
      <c r="G78" s="31" t="s">
        <v>47</v>
      </c>
      <c r="H78" s="31" t="s">
        <v>473</v>
      </c>
      <c r="I78" s="32" t="s">
        <v>474</v>
      </c>
      <c r="J78" s="33" t="s">
        <v>38</v>
      </c>
      <c r="K78" s="33" t="s">
        <v>69</v>
      </c>
      <c r="L78" s="33" t="s">
        <v>475</v>
      </c>
      <c r="M78" s="31" t="s">
        <v>53</v>
      </c>
      <c r="N78" s="31" t="s">
        <v>42</v>
      </c>
      <c r="O78" s="34">
        <v>0.353</v>
      </c>
      <c r="P78" s="31" t="s">
        <v>31</v>
      </c>
      <c r="Q78" s="31" t="s">
        <v>43</v>
      </c>
    </row>
    <row r="79" ht="18" customHeight="1" spans="1:17" x14ac:dyDescent="0.25">
      <c r="A79" s="20" t="s">
        <v>31</v>
      </c>
      <c r="B79" s="21" t="s">
        <v>476</v>
      </c>
      <c r="C79" s="22" t="s">
        <v>31</v>
      </c>
      <c r="D79" s="23">
        <v>360</v>
      </c>
      <c r="E79" s="24" t="s">
        <v>477</v>
      </c>
      <c r="F79" s="24" t="s">
        <v>478</v>
      </c>
      <c r="G79" s="24" t="s">
        <v>58</v>
      </c>
      <c r="H79" s="24" t="s">
        <v>479</v>
      </c>
      <c r="I79" s="25" t="s">
        <v>480</v>
      </c>
      <c r="J79" s="26" t="s">
        <v>142</v>
      </c>
      <c r="K79" s="26" t="s">
        <v>83</v>
      </c>
      <c r="L79" s="26" t="s">
        <v>92</v>
      </c>
      <c r="M79" s="24" t="s">
        <v>85</v>
      </c>
      <c r="N79" s="24" t="s">
        <v>42</v>
      </c>
      <c r="O79" s="27">
        <v>0.611</v>
      </c>
      <c r="P79" s="24" t="s">
        <v>31</v>
      </c>
      <c r="Q79" s="24" t="s">
        <v>43</v>
      </c>
    </row>
    <row r="80" ht="18" customHeight="1" spans="1:17" x14ac:dyDescent="0.25">
      <c r="A80" s="28" t="s">
        <v>31</v>
      </c>
      <c r="B80" s="29" t="s">
        <v>481</v>
      </c>
      <c r="C80" s="22" t="s">
        <v>31</v>
      </c>
      <c r="D80" s="30">
        <v>990</v>
      </c>
      <c r="E80" s="31" t="s">
        <v>482</v>
      </c>
      <c r="F80" s="31" t="s">
        <v>483</v>
      </c>
      <c r="G80" s="31" t="s">
        <v>47</v>
      </c>
      <c r="H80" s="31" t="s">
        <v>484</v>
      </c>
      <c r="I80" s="32" t="s">
        <v>485</v>
      </c>
      <c r="J80" s="33" t="s">
        <v>148</v>
      </c>
      <c r="K80" s="33" t="s">
        <v>83</v>
      </c>
      <c r="L80" s="33" t="s">
        <v>70</v>
      </c>
      <c r="M80" s="31" t="s">
        <v>85</v>
      </c>
      <c r="N80" s="31" t="s">
        <v>42</v>
      </c>
      <c r="O80" s="34">
        <v>0.513</v>
      </c>
      <c r="P80" s="31" t="s">
        <v>31</v>
      </c>
      <c r="Q80" s="31" t="s">
        <v>43</v>
      </c>
    </row>
    <row r="81" ht="18" customHeight="1" spans="1:17" x14ac:dyDescent="0.25">
      <c r="A81" s="20" t="s">
        <v>31</v>
      </c>
      <c r="B81" s="21" t="s">
        <v>486</v>
      </c>
      <c r="C81" s="22" t="s">
        <v>31</v>
      </c>
      <c r="D81" s="23">
        <v>1243</v>
      </c>
      <c r="E81" s="24" t="s">
        <v>487</v>
      </c>
      <c r="F81" s="24" t="s">
        <v>488</v>
      </c>
      <c r="G81" s="24" t="s">
        <v>47</v>
      </c>
      <c r="H81" s="24" t="s">
        <v>489</v>
      </c>
      <c r="I81" s="25" t="s">
        <v>490</v>
      </c>
      <c r="J81" s="26" t="s">
        <v>282</v>
      </c>
      <c r="K81" s="26" t="s">
        <v>69</v>
      </c>
      <c r="L81" s="26" t="s">
        <v>444</v>
      </c>
      <c r="M81" s="24" t="s">
        <v>85</v>
      </c>
      <c r="N81" s="24" t="s">
        <v>42</v>
      </c>
      <c r="O81" s="27">
        <v>0.457</v>
      </c>
      <c r="P81" s="24" t="s">
        <v>31</v>
      </c>
      <c r="Q81" s="24" t="s">
        <v>43</v>
      </c>
    </row>
    <row r="82" ht="18" customHeight="1" spans="1:17" x14ac:dyDescent="0.25">
      <c r="A82" s="28" t="s">
        <v>31</v>
      </c>
      <c r="B82" s="29" t="s">
        <v>491</v>
      </c>
      <c r="C82" s="22" t="s">
        <v>31</v>
      </c>
      <c r="D82" s="30">
        <v>1001</v>
      </c>
      <c r="E82" s="31" t="s">
        <v>492</v>
      </c>
      <c r="F82" s="31" t="s">
        <v>493</v>
      </c>
      <c r="G82" s="31" t="s">
        <v>47</v>
      </c>
      <c r="H82" s="31" t="s">
        <v>494</v>
      </c>
      <c r="I82" s="32" t="s">
        <v>495</v>
      </c>
      <c r="J82" s="33" t="s">
        <v>168</v>
      </c>
      <c r="K82" s="33" t="s">
        <v>372</v>
      </c>
      <c r="L82" s="33" t="s">
        <v>389</v>
      </c>
      <c r="M82" s="31" t="s">
        <v>116</v>
      </c>
      <c r="N82" s="31" t="s">
        <v>42</v>
      </c>
      <c r="O82" s="34">
        <v>0.484</v>
      </c>
      <c r="P82" s="31" t="s">
        <v>31</v>
      </c>
      <c r="Q82" s="31" t="s">
        <v>43</v>
      </c>
    </row>
    <row r="83" ht="18" customHeight="1" spans="1:17" x14ac:dyDescent="0.25">
      <c r="A83" s="20" t="s">
        <v>31</v>
      </c>
      <c r="B83" s="21" t="s">
        <v>496</v>
      </c>
      <c r="C83" s="22" t="s">
        <v>31</v>
      </c>
      <c r="D83" s="23">
        <v>220</v>
      </c>
      <c r="E83" s="24" t="s">
        <v>497</v>
      </c>
      <c r="F83" s="24" t="s">
        <v>46</v>
      </c>
      <c r="G83" s="24" t="s">
        <v>47</v>
      </c>
      <c r="H83" s="24" t="s">
        <v>498</v>
      </c>
      <c r="I83" s="25" t="s">
        <v>499</v>
      </c>
      <c r="J83" s="26" t="s">
        <v>282</v>
      </c>
      <c r="K83" s="26" t="s">
        <v>245</v>
      </c>
      <c r="L83" s="26" t="s">
        <v>500</v>
      </c>
      <c r="M83" s="24" t="s">
        <v>53</v>
      </c>
      <c r="N83" s="24" t="s">
        <v>54</v>
      </c>
      <c r="O83" s="27">
        <v>0.076</v>
      </c>
      <c r="P83" s="24" t="s">
        <v>55</v>
      </c>
      <c r="Q83" s="24" t="s">
        <v>43</v>
      </c>
    </row>
    <row r="84" ht="18" customHeight="1" spans="1:17" x14ac:dyDescent="0.25">
      <c r="A84" s="28" t="s">
        <v>31</v>
      </c>
      <c r="B84" s="29" t="s">
        <v>501</v>
      </c>
      <c r="C84" s="22" t="s">
        <v>31</v>
      </c>
      <c r="D84" s="30">
        <v>495</v>
      </c>
      <c r="E84" s="31" t="s">
        <v>502</v>
      </c>
      <c r="F84" s="31" t="s">
        <v>503</v>
      </c>
      <c r="G84" s="31" t="s">
        <v>47</v>
      </c>
      <c r="H84" s="31" t="s">
        <v>504</v>
      </c>
      <c r="I84" s="32" t="s">
        <v>505</v>
      </c>
      <c r="J84" s="33" t="s">
        <v>160</v>
      </c>
      <c r="K84" s="33" t="s">
        <v>237</v>
      </c>
      <c r="L84" s="33" t="s">
        <v>506</v>
      </c>
      <c r="M84" s="31" t="s">
        <v>53</v>
      </c>
      <c r="N84" s="31" t="s">
        <v>54</v>
      </c>
      <c r="O84" s="34">
        <v>0.165</v>
      </c>
      <c r="P84" s="31" t="s">
        <v>55</v>
      </c>
      <c r="Q84" s="31" t="s">
        <v>43</v>
      </c>
    </row>
    <row r="85" ht="18" customHeight="1" spans="1:17" x14ac:dyDescent="0.25">
      <c r="A85" s="20" t="s">
        <v>31</v>
      </c>
      <c r="B85" s="21" t="s">
        <v>507</v>
      </c>
      <c r="C85" s="22" t="s">
        <v>31</v>
      </c>
      <c r="D85" s="23">
        <v>1190</v>
      </c>
      <c r="E85" s="24" t="s">
        <v>508</v>
      </c>
      <c r="F85" s="24" t="s">
        <v>34</v>
      </c>
      <c r="G85" s="24" t="s">
        <v>80</v>
      </c>
      <c r="H85" s="24" t="s">
        <v>509</v>
      </c>
      <c r="I85" s="25" t="s">
        <v>510</v>
      </c>
      <c r="J85" s="26" t="s">
        <v>129</v>
      </c>
      <c r="K85" s="26" t="s">
        <v>76</v>
      </c>
      <c r="L85" s="26" t="s">
        <v>511</v>
      </c>
      <c r="M85" s="24" t="s">
        <v>116</v>
      </c>
      <c r="N85" s="24" t="s">
        <v>54</v>
      </c>
      <c r="O85" s="27">
        <v>0.594</v>
      </c>
      <c r="P85" s="24" t="s">
        <v>31</v>
      </c>
      <c r="Q85" s="24" t="s">
        <v>43</v>
      </c>
    </row>
    <row r="86" ht="18" customHeight="1" spans="1:17" x14ac:dyDescent="0.25">
      <c r="A86" s="28" t="s">
        <v>31</v>
      </c>
      <c r="B86" s="29" t="s">
        <v>512</v>
      </c>
      <c r="C86" s="22" t="s">
        <v>31</v>
      </c>
      <c r="D86" s="30">
        <v>176</v>
      </c>
      <c r="E86" s="31" t="s">
        <v>513</v>
      </c>
      <c r="F86" s="31" t="s">
        <v>514</v>
      </c>
      <c r="G86" s="31" t="s">
        <v>47</v>
      </c>
      <c r="H86" s="31" t="s">
        <v>515</v>
      </c>
      <c r="I86" s="32" t="s">
        <v>516</v>
      </c>
      <c r="J86" s="33" t="s">
        <v>113</v>
      </c>
      <c r="K86" s="33" t="s">
        <v>51</v>
      </c>
      <c r="L86" s="33" t="s">
        <v>252</v>
      </c>
      <c r="M86" s="31" t="s">
        <v>53</v>
      </c>
      <c r="N86" s="31" t="s">
        <v>54</v>
      </c>
      <c r="O86" s="34">
        <v>0.154</v>
      </c>
      <c r="P86" s="31" t="s">
        <v>31</v>
      </c>
      <c r="Q86" s="31" t="s">
        <v>43</v>
      </c>
    </row>
    <row r="87" ht="18" customHeight="1" spans="1:17" x14ac:dyDescent="0.25">
      <c r="A87" s="20" t="s">
        <v>31</v>
      </c>
      <c r="B87" s="21" t="s">
        <v>517</v>
      </c>
      <c r="C87" s="22" t="s">
        <v>31</v>
      </c>
      <c r="D87" s="23">
        <v>253</v>
      </c>
      <c r="E87" s="24" t="s">
        <v>518</v>
      </c>
      <c r="F87" s="24" t="s">
        <v>34</v>
      </c>
      <c r="G87" s="24" t="s">
        <v>47</v>
      </c>
      <c r="H87" s="24" t="s">
        <v>519</v>
      </c>
      <c r="I87" s="25" t="s">
        <v>520</v>
      </c>
      <c r="J87" s="26" t="s">
        <v>206</v>
      </c>
      <c r="K87" s="26" t="s">
        <v>83</v>
      </c>
      <c r="L87" s="26" t="s">
        <v>521</v>
      </c>
      <c r="M87" s="24" t="s">
        <v>53</v>
      </c>
      <c r="N87" s="24" t="s">
        <v>54</v>
      </c>
      <c r="O87" s="27">
        <v>0.489</v>
      </c>
      <c r="P87" s="24" t="s">
        <v>31</v>
      </c>
      <c r="Q87" s="24" t="s">
        <v>43</v>
      </c>
    </row>
    <row r="88" ht="18" customHeight="1" spans="1:17" x14ac:dyDescent="0.25">
      <c r="A88" s="28" t="s">
        <v>31</v>
      </c>
      <c r="B88" s="29" t="s">
        <v>522</v>
      </c>
      <c r="C88" s="22" t="s">
        <v>31</v>
      </c>
      <c r="D88" s="30">
        <v>396</v>
      </c>
      <c r="E88" s="31" t="s">
        <v>523</v>
      </c>
      <c r="F88" s="31" t="s">
        <v>524</v>
      </c>
      <c r="G88" s="31" t="s">
        <v>47</v>
      </c>
      <c r="H88" s="31" t="s">
        <v>525</v>
      </c>
      <c r="I88" s="32" t="s">
        <v>526</v>
      </c>
      <c r="J88" s="33" t="s">
        <v>160</v>
      </c>
      <c r="K88" s="33" t="s">
        <v>51</v>
      </c>
      <c r="L88" s="33" t="s">
        <v>329</v>
      </c>
      <c r="M88" s="31" t="s">
        <v>53</v>
      </c>
      <c r="N88" s="31" t="s">
        <v>54</v>
      </c>
      <c r="O88" s="34">
        <v>0.143</v>
      </c>
      <c r="P88" s="31" t="s">
        <v>55</v>
      </c>
      <c r="Q88" s="31" t="s">
        <v>43</v>
      </c>
    </row>
    <row r="89" ht="18" customHeight="1" spans="1:17" x14ac:dyDescent="0.25">
      <c r="A89" s="20" t="s">
        <v>31</v>
      </c>
      <c r="B89" s="21" t="s">
        <v>527</v>
      </c>
      <c r="C89" s="22" t="s">
        <v>31</v>
      </c>
      <c r="D89" s="23">
        <v>253</v>
      </c>
      <c r="E89" s="24" t="s">
        <v>528</v>
      </c>
      <c r="F89" s="24" t="s">
        <v>529</v>
      </c>
      <c r="G89" s="24" t="s">
        <v>47</v>
      </c>
      <c r="H89" s="24" t="s">
        <v>530</v>
      </c>
      <c r="I89" s="25" t="s">
        <v>531</v>
      </c>
      <c r="J89" s="26" t="s">
        <v>113</v>
      </c>
      <c r="K89" s="26" t="s">
        <v>417</v>
      </c>
      <c r="L89" s="26" t="s">
        <v>288</v>
      </c>
      <c r="M89" s="24" t="s">
        <v>53</v>
      </c>
      <c r="N89" s="24" t="s">
        <v>54</v>
      </c>
      <c r="O89" s="27">
        <v>0.208</v>
      </c>
      <c r="P89" s="24" t="s">
        <v>31</v>
      </c>
      <c r="Q89" s="24" t="s">
        <v>43</v>
      </c>
    </row>
    <row r="90" ht="18" customHeight="1" spans="1:17" x14ac:dyDescent="0.25">
      <c r="A90" s="28" t="s">
        <v>31</v>
      </c>
      <c r="B90" s="29" t="s">
        <v>532</v>
      </c>
      <c r="C90" s="22" t="s">
        <v>31</v>
      </c>
      <c r="D90" s="30">
        <v>627</v>
      </c>
      <c r="E90" s="31" t="s">
        <v>533</v>
      </c>
      <c r="F90" s="31" t="s">
        <v>534</v>
      </c>
      <c r="G90" s="31" t="s">
        <v>47</v>
      </c>
      <c r="H90" s="31" t="s">
        <v>535</v>
      </c>
      <c r="I90" s="32" t="s">
        <v>536</v>
      </c>
      <c r="J90" s="33" t="s">
        <v>160</v>
      </c>
      <c r="K90" s="33" t="s">
        <v>51</v>
      </c>
      <c r="L90" s="33" t="s">
        <v>224</v>
      </c>
      <c r="M90" s="31" t="s">
        <v>53</v>
      </c>
      <c r="N90" s="31" t="s">
        <v>54</v>
      </c>
      <c r="O90" s="34">
        <v>0.186</v>
      </c>
      <c r="P90" s="31" t="s">
        <v>55</v>
      </c>
      <c r="Q90" s="31" t="s">
        <v>43</v>
      </c>
    </row>
    <row r="91" ht="18" customHeight="1" spans="1:17" x14ac:dyDescent="0.25">
      <c r="A91" s="20" t="s">
        <v>31</v>
      </c>
      <c r="B91" s="21" t="s">
        <v>537</v>
      </c>
      <c r="C91" s="22" t="s">
        <v>31</v>
      </c>
      <c r="D91" s="23">
        <v>990</v>
      </c>
      <c r="E91" s="24" t="s">
        <v>538</v>
      </c>
      <c r="F91" s="24" t="s">
        <v>539</v>
      </c>
      <c r="G91" s="24" t="s">
        <v>58</v>
      </c>
      <c r="H91" s="24" t="s">
        <v>540</v>
      </c>
      <c r="I91" s="25" t="s">
        <v>541</v>
      </c>
      <c r="J91" s="26" t="s">
        <v>160</v>
      </c>
      <c r="K91" s="26" t="s">
        <v>76</v>
      </c>
      <c r="L91" s="26" t="s">
        <v>62</v>
      </c>
      <c r="M91" s="24" t="s">
        <v>116</v>
      </c>
      <c r="N91" s="24" t="s">
        <v>42</v>
      </c>
      <c r="O91" s="27">
        <v>0.673</v>
      </c>
      <c r="P91" s="24" t="s">
        <v>31</v>
      </c>
      <c r="Q91" s="24" t="s">
        <v>43</v>
      </c>
    </row>
    <row r="92" ht="18" customHeight="1" spans="1:17" x14ac:dyDescent="0.25">
      <c r="A92" s="28" t="s">
        <v>31</v>
      </c>
      <c r="B92" s="29" t="s">
        <v>542</v>
      </c>
      <c r="C92" s="22" t="s">
        <v>31</v>
      </c>
      <c r="D92" s="30">
        <v>22</v>
      </c>
      <c r="E92" s="31" t="s">
        <v>543</v>
      </c>
      <c r="F92" s="31" t="s">
        <v>544</v>
      </c>
      <c r="G92" s="31" t="s">
        <v>47</v>
      </c>
      <c r="H92" s="31" t="s">
        <v>545</v>
      </c>
      <c r="I92" s="32" t="s">
        <v>546</v>
      </c>
      <c r="J92" s="33" t="s">
        <v>547</v>
      </c>
      <c r="K92" s="33" t="s">
        <v>83</v>
      </c>
      <c r="L92" s="33" t="s">
        <v>100</v>
      </c>
      <c r="M92" s="31" t="s">
        <v>53</v>
      </c>
      <c r="N92" s="31" t="s">
        <v>42</v>
      </c>
      <c r="O92" s="34">
        <v>0.644</v>
      </c>
      <c r="P92" s="31" t="s">
        <v>31</v>
      </c>
      <c r="Q92" s="31" t="s">
        <v>43</v>
      </c>
    </row>
    <row r="93" ht="18" customHeight="1" spans="1:17" x14ac:dyDescent="0.25">
      <c r="A93" s="20" t="s">
        <v>31</v>
      </c>
      <c r="B93" s="21" t="s">
        <v>548</v>
      </c>
      <c r="C93" s="22" t="s">
        <v>31</v>
      </c>
      <c r="D93" s="23">
        <v>253</v>
      </c>
      <c r="E93" s="24" t="s">
        <v>549</v>
      </c>
      <c r="F93" s="24" t="s">
        <v>104</v>
      </c>
      <c r="G93" s="24" t="s">
        <v>47</v>
      </c>
      <c r="H93" s="24" t="s">
        <v>550</v>
      </c>
      <c r="I93" s="25" t="s">
        <v>551</v>
      </c>
      <c r="J93" s="26" t="s">
        <v>160</v>
      </c>
      <c r="K93" s="26" t="s">
        <v>51</v>
      </c>
      <c r="L93" s="26" t="s">
        <v>552</v>
      </c>
      <c r="M93" s="24" t="s">
        <v>53</v>
      </c>
      <c r="N93" s="24" t="s">
        <v>54</v>
      </c>
      <c r="O93" s="27">
        <v>0.105</v>
      </c>
      <c r="P93" s="24" t="s">
        <v>55</v>
      </c>
      <c r="Q93" s="24" t="s">
        <v>43</v>
      </c>
    </row>
    <row r="94" ht="18" customHeight="1" spans="1:17" x14ac:dyDescent="0.25">
      <c r="A94" s="28" t="s">
        <v>31</v>
      </c>
      <c r="B94" s="29" t="s">
        <v>553</v>
      </c>
      <c r="C94" s="22" t="s">
        <v>31</v>
      </c>
      <c r="D94" s="30">
        <v>1276</v>
      </c>
      <c r="E94" s="31" t="s">
        <v>554</v>
      </c>
      <c r="F94" s="31" t="s">
        <v>555</v>
      </c>
      <c r="G94" s="31" t="s">
        <v>47</v>
      </c>
      <c r="H94" s="31" t="s">
        <v>556</v>
      </c>
      <c r="I94" s="32" t="s">
        <v>557</v>
      </c>
      <c r="J94" s="33" t="s">
        <v>168</v>
      </c>
      <c r="K94" s="33" t="s">
        <v>69</v>
      </c>
      <c r="L94" s="33" t="s">
        <v>389</v>
      </c>
      <c r="M94" s="31" t="s">
        <v>53</v>
      </c>
      <c r="N94" s="31" t="s">
        <v>42</v>
      </c>
      <c r="O94" s="34">
        <v>0.428</v>
      </c>
      <c r="P94" s="31" t="s">
        <v>31</v>
      </c>
      <c r="Q94" s="31" t="s">
        <v>43</v>
      </c>
    </row>
    <row r="95" ht="18" customHeight="1" spans="1:17" x14ac:dyDescent="0.25">
      <c r="A95" s="20" t="s">
        <v>31</v>
      </c>
      <c r="B95" s="21" t="s">
        <v>558</v>
      </c>
      <c r="C95" s="22" t="s">
        <v>31</v>
      </c>
      <c r="D95" s="23">
        <v>495</v>
      </c>
      <c r="E95" s="24" t="s">
        <v>559</v>
      </c>
      <c r="F95" s="24" t="s">
        <v>560</v>
      </c>
      <c r="G95" s="24" t="s">
        <v>47</v>
      </c>
      <c r="H95" s="24" t="s">
        <v>561</v>
      </c>
      <c r="I95" s="25" t="s">
        <v>562</v>
      </c>
      <c r="J95" s="26" t="s">
        <v>38</v>
      </c>
      <c r="K95" s="26" t="s">
        <v>51</v>
      </c>
      <c r="L95" s="26" t="s">
        <v>360</v>
      </c>
      <c r="M95" s="24" t="s">
        <v>53</v>
      </c>
      <c r="N95" s="24" t="s">
        <v>54</v>
      </c>
      <c r="O95" s="27">
        <v>0.273</v>
      </c>
      <c r="P95" s="24" t="s">
        <v>55</v>
      </c>
      <c r="Q95" s="24" t="s">
        <v>43</v>
      </c>
    </row>
    <row r="96" ht="18" customHeight="1" spans="1:17" x14ac:dyDescent="0.25">
      <c r="A96" s="28" t="s">
        <v>31</v>
      </c>
      <c r="B96" s="29" t="s">
        <v>563</v>
      </c>
      <c r="C96" s="22" t="s">
        <v>31</v>
      </c>
      <c r="D96" s="30">
        <v>418</v>
      </c>
      <c r="E96" s="31" t="s">
        <v>564</v>
      </c>
      <c r="F96" s="31" t="s">
        <v>447</v>
      </c>
      <c r="G96" s="31" t="s">
        <v>47</v>
      </c>
      <c r="H96" s="31" t="s">
        <v>565</v>
      </c>
      <c r="I96" s="32" t="s">
        <v>566</v>
      </c>
      <c r="J96" s="33" t="s">
        <v>168</v>
      </c>
      <c r="K96" s="33" t="s">
        <v>51</v>
      </c>
      <c r="L96" s="33" t="s">
        <v>475</v>
      </c>
      <c r="M96" s="31" t="s">
        <v>53</v>
      </c>
      <c r="N96" s="31" t="s">
        <v>54</v>
      </c>
      <c r="O96" s="34">
        <v>0.262</v>
      </c>
      <c r="P96" s="31" t="s">
        <v>31</v>
      </c>
      <c r="Q96" s="31" t="s">
        <v>43</v>
      </c>
    </row>
    <row r="97" ht="18" customHeight="1" spans="1:17" x14ac:dyDescent="0.25">
      <c r="A97" s="20" t="s">
        <v>31</v>
      </c>
      <c r="B97" s="21" t="s">
        <v>567</v>
      </c>
      <c r="C97" s="22" t="s">
        <v>31</v>
      </c>
      <c r="D97" s="23">
        <v>330</v>
      </c>
      <c r="E97" s="24" t="s">
        <v>568</v>
      </c>
      <c r="F97" s="24" t="s">
        <v>569</v>
      </c>
      <c r="G97" s="24" t="s">
        <v>47</v>
      </c>
      <c r="H97" s="24" t="s">
        <v>570</v>
      </c>
      <c r="I97" s="25" t="s">
        <v>571</v>
      </c>
      <c r="J97" s="26" t="s">
        <v>50</v>
      </c>
      <c r="K97" s="26" t="s">
        <v>51</v>
      </c>
      <c r="L97" s="26" t="s">
        <v>506</v>
      </c>
      <c r="M97" s="24" t="s">
        <v>53</v>
      </c>
      <c r="N97" s="24" t="s">
        <v>54</v>
      </c>
      <c r="O97" s="27">
        <v>0.165</v>
      </c>
      <c r="P97" s="24" t="s">
        <v>55</v>
      </c>
      <c r="Q97" s="24" t="s">
        <v>43</v>
      </c>
    </row>
    <row r="98" ht="18" customHeight="1" spans="1:17" x14ac:dyDescent="0.25">
      <c r="A98" s="28" t="s">
        <v>31</v>
      </c>
      <c r="B98" s="29" t="s">
        <v>572</v>
      </c>
      <c r="C98" s="22" t="s">
        <v>31</v>
      </c>
      <c r="D98" s="30">
        <v>220</v>
      </c>
      <c r="E98" s="31" t="s">
        <v>573</v>
      </c>
      <c r="F98" s="31" t="s">
        <v>574</v>
      </c>
      <c r="G98" s="31" t="s">
        <v>47</v>
      </c>
      <c r="H98" s="31" t="s">
        <v>575</v>
      </c>
      <c r="I98" s="32" t="s">
        <v>576</v>
      </c>
      <c r="J98" s="33" t="s">
        <v>577</v>
      </c>
      <c r="K98" s="33" t="s">
        <v>122</v>
      </c>
      <c r="L98" s="33" t="s">
        <v>578</v>
      </c>
      <c r="M98" s="31" t="s">
        <v>85</v>
      </c>
      <c r="N98" s="31" t="s">
        <v>54</v>
      </c>
      <c r="O98" s="34">
        <v>0.561</v>
      </c>
      <c r="P98" s="31" t="s">
        <v>31</v>
      </c>
      <c r="Q98" s="31" t="s">
        <v>43</v>
      </c>
    </row>
    <row r="99" ht="18" customHeight="1" spans="1:17" x14ac:dyDescent="0.25">
      <c r="A99" s="20" t="s">
        <v>31</v>
      </c>
      <c r="B99" s="21" t="s">
        <v>579</v>
      </c>
      <c r="C99" s="22" t="s">
        <v>31</v>
      </c>
      <c r="D99" s="23">
        <v>1364</v>
      </c>
      <c r="E99" s="24" t="s">
        <v>580</v>
      </c>
      <c r="F99" s="24" t="s">
        <v>581</v>
      </c>
      <c r="G99" s="24" t="s">
        <v>47</v>
      </c>
      <c r="H99" s="24" t="s">
        <v>582</v>
      </c>
      <c r="I99" s="25" t="s">
        <v>583</v>
      </c>
      <c r="J99" s="26" t="s">
        <v>426</v>
      </c>
      <c r="K99" s="26" t="s">
        <v>372</v>
      </c>
      <c r="L99" s="26" t="s">
        <v>584</v>
      </c>
      <c r="M99" s="24" t="s">
        <v>53</v>
      </c>
      <c r="N99" s="24" t="s">
        <v>42</v>
      </c>
      <c r="O99" s="27">
        <v>1.174</v>
      </c>
      <c r="P99" s="24" t="s">
        <v>31</v>
      </c>
      <c r="Q99" s="24" t="s">
        <v>43</v>
      </c>
    </row>
    <row r="100" ht="18" customHeight="1" spans="1:17" x14ac:dyDescent="0.25">
      <c r="A100" s="28" t="s">
        <v>31</v>
      </c>
      <c r="B100" s="29" t="s">
        <v>585</v>
      </c>
      <c r="C100" s="22" t="s">
        <v>31</v>
      </c>
      <c r="D100" s="30">
        <v>990</v>
      </c>
      <c r="E100" s="31" t="s">
        <v>586</v>
      </c>
      <c r="F100" s="31" t="s">
        <v>587</v>
      </c>
      <c r="G100" s="31" t="s">
        <v>47</v>
      </c>
      <c r="H100" s="31" t="s">
        <v>588</v>
      </c>
      <c r="I100" s="32" t="s">
        <v>589</v>
      </c>
      <c r="J100" s="33" t="s">
        <v>113</v>
      </c>
      <c r="K100" s="33" t="s">
        <v>372</v>
      </c>
      <c r="L100" s="33" t="s">
        <v>590</v>
      </c>
      <c r="M100" s="31" t="s">
        <v>53</v>
      </c>
      <c r="N100" s="31" t="s">
        <v>54</v>
      </c>
      <c r="O100" s="34">
        <v>0.996</v>
      </c>
      <c r="P100" s="31" t="s">
        <v>305</v>
      </c>
      <c r="Q100" s="31" t="s">
        <v>43</v>
      </c>
    </row>
    <row r="101" ht="18" customHeight="1" spans="1:17" x14ac:dyDescent="0.25">
      <c r="A101" s="20" t="s">
        <v>31</v>
      </c>
      <c r="B101" s="21" t="s">
        <v>591</v>
      </c>
      <c r="C101" s="22" t="s">
        <v>31</v>
      </c>
      <c r="D101" s="23">
        <v>1500</v>
      </c>
      <c r="E101" s="24" t="s">
        <v>592</v>
      </c>
      <c r="F101" s="24" t="s">
        <v>34</v>
      </c>
      <c r="G101" s="24" t="s">
        <v>80</v>
      </c>
      <c r="H101" s="24" t="s">
        <v>593</v>
      </c>
      <c r="I101" s="25" t="s">
        <v>594</v>
      </c>
      <c r="J101" s="26" t="s">
        <v>196</v>
      </c>
      <c r="K101" s="26" t="s">
        <v>469</v>
      </c>
      <c r="L101" s="26" t="s">
        <v>595</v>
      </c>
      <c r="M101" s="24" t="s">
        <v>85</v>
      </c>
      <c r="N101" s="24" t="s">
        <v>42</v>
      </c>
      <c r="O101" s="27">
        <v>1.325</v>
      </c>
      <c r="P101" s="24" t="s">
        <v>31</v>
      </c>
      <c r="Q101" s="24" t="s">
        <v>43</v>
      </c>
    </row>
    <row r="102" ht="18" customHeight="1" spans="1:17" x14ac:dyDescent="0.25">
      <c r="A102" s="28" t="s">
        <v>31</v>
      </c>
      <c r="B102" s="29" t="s">
        <v>596</v>
      </c>
      <c r="C102" s="22" t="s">
        <v>31</v>
      </c>
      <c r="D102" s="30">
        <v>297</v>
      </c>
      <c r="E102" s="31" t="s">
        <v>597</v>
      </c>
      <c r="F102" s="31" t="s">
        <v>598</v>
      </c>
      <c r="G102" s="31" t="s">
        <v>47</v>
      </c>
      <c r="H102" s="31" t="s">
        <v>599</v>
      </c>
      <c r="I102" s="32" t="s">
        <v>600</v>
      </c>
      <c r="J102" s="33" t="s">
        <v>160</v>
      </c>
      <c r="K102" s="33" t="s">
        <v>51</v>
      </c>
      <c r="L102" s="33" t="s">
        <v>238</v>
      </c>
      <c r="M102" s="31" t="s">
        <v>53</v>
      </c>
      <c r="N102" s="31" t="s">
        <v>54</v>
      </c>
      <c r="O102" s="34">
        <v>0.111</v>
      </c>
      <c r="P102" s="31" t="s">
        <v>55</v>
      </c>
      <c r="Q102" s="31" t="s">
        <v>43</v>
      </c>
    </row>
    <row r="103" ht="18" customHeight="1" spans="1:17" x14ac:dyDescent="0.25">
      <c r="A103" s="20" t="s">
        <v>31</v>
      </c>
      <c r="B103" s="21" t="s">
        <v>601</v>
      </c>
      <c r="C103" s="22" t="s">
        <v>31</v>
      </c>
      <c r="D103" s="23">
        <v>1342</v>
      </c>
      <c r="E103" s="24" t="s">
        <v>602</v>
      </c>
      <c r="F103" s="24" t="s">
        <v>603</v>
      </c>
      <c r="G103" s="24" t="s">
        <v>47</v>
      </c>
      <c r="H103" s="24" t="s">
        <v>604</v>
      </c>
      <c r="I103" s="25" t="s">
        <v>605</v>
      </c>
      <c r="J103" s="26" t="s">
        <v>50</v>
      </c>
      <c r="K103" s="26" t="s">
        <v>372</v>
      </c>
      <c r="L103" s="26" t="s">
        <v>606</v>
      </c>
      <c r="M103" s="24" t="s">
        <v>607</v>
      </c>
      <c r="N103" s="24" t="s">
        <v>42</v>
      </c>
      <c r="O103" s="27">
        <v>0.8</v>
      </c>
      <c r="P103" s="24" t="s">
        <v>31</v>
      </c>
      <c r="Q103" s="24" t="s">
        <v>43</v>
      </c>
    </row>
    <row r="104" ht="18" customHeight="1" spans="1:17" x14ac:dyDescent="0.25">
      <c r="A104" s="28" t="s">
        <v>31</v>
      </c>
      <c r="B104" s="29" t="s">
        <v>608</v>
      </c>
      <c r="C104" s="22" t="s">
        <v>31</v>
      </c>
      <c r="D104" s="30">
        <v>440</v>
      </c>
      <c r="E104" s="31" t="s">
        <v>609</v>
      </c>
      <c r="F104" s="31" t="s">
        <v>248</v>
      </c>
      <c r="G104" s="31" t="s">
        <v>80</v>
      </c>
      <c r="H104" s="31" t="s">
        <v>610</v>
      </c>
      <c r="I104" s="32" t="s">
        <v>611</v>
      </c>
      <c r="J104" s="33" t="s">
        <v>354</v>
      </c>
      <c r="K104" s="33" t="s">
        <v>91</v>
      </c>
      <c r="L104" s="33" t="s">
        <v>612</v>
      </c>
      <c r="M104" s="31" t="s">
        <v>85</v>
      </c>
      <c r="N104" s="31" t="s">
        <v>54</v>
      </c>
      <c r="O104" s="34">
        <v>0.113</v>
      </c>
      <c r="P104" s="31" t="s">
        <v>613</v>
      </c>
      <c r="Q104" s="31" t="s">
        <v>43</v>
      </c>
    </row>
    <row r="105" ht="18" customHeight="1" spans="1:17" x14ac:dyDescent="0.25">
      <c r="A105" s="20" t="s">
        <v>31</v>
      </c>
      <c r="B105" s="21" t="s">
        <v>614</v>
      </c>
      <c r="C105" s="22" t="s">
        <v>31</v>
      </c>
      <c r="D105" s="23">
        <v>440</v>
      </c>
      <c r="E105" s="24" t="s">
        <v>615</v>
      </c>
      <c r="F105" s="24" t="s">
        <v>248</v>
      </c>
      <c r="G105" s="24" t="s">
        <v>80</v>
      </c>
      <c r="H105" s="24" t="s">
        <v>616</v>
      </c>
      <c r="I105" s="25" t="s">
        <v>617</v>
      </c>
      <c r="J105" s="26" t="s">
        <v>113</v>
      </c>
      <c r="K105" s="26" t="s">
        <v>91</v>
      </c>
      <c r="L105" s="26" t="s">
        <v>455</v>
      </c>
      <c r="M105" s="24" t="s">
        <v>85</v>
      </c>
      <c r="N105" s="24" t="s">
        <v>54</v>
      </c>
      <c r="O105" s="27">
        <v>0.155</v>
      </c>
      <c r="P105" s="24" t="s">
        <v>613</v>
      </c>
      <c r="Q105" s="24" t="s">
        <v>43</v>
      </c>
    </row>
    <row r="106" ht="18" customHeight="1" spans="1:17" x14ac:dyDescent="0.25">
      <c r="A106" s="28" t="s">
        <v>31</v>
      </c>
      <c r="B106" s="29" t="s">
        <v>618</v>
      </c>
      <c r="C106" s="22" t="s">
        <v>31</v>
      </c>
      <c r="D106" s="30">
        <v>605</v>
      </c>
      <c r="E106" s="31" t="s">
        <v>619</v>
      </c>
      <c r="F106" s="31" t="s">
        <v>248</v>
      </c>
      <c r="G106" s="31" t="s">
        <v>80</v>
      </c>
      <c r="H106" s="31" t="s">
        <v>620</v>
      </c>
      <c r="I106" s="32" t="s">
        <v>621</v>
      </c>
      <c r="J106" s="33" t="s">
        <v>113</v>
      </c>
      <c r="K106" s="33" t="s">
        <v>91</v>
      </c>
      <c r="L106" s="33" t="s">
        <v>224</v>
      </c>
      <c r="M106" s="31" t="s">
        <v>85</v>
      </c>
      <c r="N106" s="31" t="s">
        <v>54</v>
      </c>
      <c r="O106" s="34">
        <v>0.239</v>
      </c>
      <c r="P106" s="31" t="s">
        <v>613</v>
      </c>
      <c r="Q106" s="31" t="s">
        <v>43</v>
      </c>
    </row>
    <row r="107" ht="18" customHeight="1" spans="1:17" x14ac:dyDescent="0.25">
      <c r="A107" s="20" t="s">
        <v>31</v>
      </c>
      <c r="B107" s="21" t="s">
        <v>622</v>
      </c>
      <c r="C107" s="22" t="s">
        <v>31</v>
      </c>
      <c r="D107" s="23">
        <v>1001</v>
      </c>
      <c r="E107" s="24" t="s">
        <v>623</v>
      </c>
      <c r="F107" s="24" t="s">
        <v>34</v>
      </c>
      <c r="G107" s="24" t="s">
        <v>624</v>
      </c>
      <c r="H107" s="24" t="s">
        <v>625</v>
      </c>
      <c r="I107" s="25" t="s">
        <v>626</v>
      </c>
      <c r="J107" s="26" t="s">
        <v>168</v>
      </c>
      <c r="K107" s="26" t="s">
        <v>627</v>
      </c>
      <c r="L107" s="26" t="s">
        <v>628</v>
      </c>
      <c r="M107" s="24" t="s">
        <v>85</v>
      </c>
      <c r="N107" s="24" t="s">
        <v>42</v>
      </c>
      <c r="O107" s="27">
        <v>0.436</v>
      </c>
      <c r="P107" s="24" t="s">
        <v>31</v>
      </c>
      <c r="Q107" s="24" t="s">
        <v>43</v>
      </c>
    </row>
    <row r="108" ht="18" customHeight="1" spans="1:17" x14ac:dyDescent="0.25">
      <c r="A108" s="28" t="s">
        <v>31</v>
      </c>
      <c r="B108" s="29" t="s">
        <v>629</v>
      </c>
      <c r="C108" s="22" t="s">
        <v>31</v>
      </c>
      <c r="D108" s="30">
        <v>638</v>
      </c>
      <c r="E108" s="31" t="s">
        <v>630</v>
      </c>
      <c r="F108" s="31" t="s">
        <v>631</v>
      </c>
      <c r="G108" s="31" t="s">
        <v>47</v>
      </c>
      <c r="H108" s="31" t="s">
        <v>632</v>
      </c>
      <c r="I108" s="32" t="s">
        <v>633</v>
      </c>
      <c r="J108" s="33" t="s">
        <v>354</v>
      </c>
      <c r="K108" s="33" t="s">
        <v>169</v>
      </c>
      <c r="L108" s="33" t="s">
        <v>444</v>
      </c>
      <c r="M108" s="31" t="s">
        <v>53</v>
      </c>
      <c r="N108" s="31" t="s">
        <v>42</v>
      </c>
      <c r="O108" s="34">
        <v>0.374</v>
      </c>
      <c r="P108" s="31" t="s">
        <v>31</v>
      </c>
      <c r="Q108" s="31" t="s">
        <v>43</v>
      </c>
    </row>
    <row r="109" ht="18" customHeight="1" spans="1:17" x14ac:dyDescent="0.25">
      <c r="A109" s="20" t="s">
        <v>31</v>
      </c>
      <c r="B109" s="21" t="s">
        <v>634</v>
      </c>
      <c r="C109" s="22" t="s">
        <v>31</v>
      </c>
      <c r="D109" s="23">
        <v>4900</v>
      </c>
      <c r="E109" s="24" t="s">
        <v>635</v>
      </c>
      <c r="F109" s="24" t="s">
        <v>636</v>
      </c>
      <c r="G109" s="24" t="s">
        <v>58</v>
      </c>
      <c r="H109" s="24" t="s">
        <v>637</v>
      </c>
      <c r="I109" s="25" t="s">
        <v>638</v>
      </c>
      <c r="J109" s="26" t="s">
        <v>251</v>
      </c>
      <c r="K109" s="26" t="s">
        <v>469</v>
      </c>
      <c r="L109" s="26" t="s">
        <v>639</v>
      </c>
      <c r="M109" s="24" t="s">
        <v>207</v>
      </c>
      <c r="N109" s="24" t="s">
        <v>42</v>
      </c>
      <c r="O109" s="27">
        <v>1.758</v>
      </c>
      <c r="P109" s="24" t="s">
        <v>31</v>
      </c>
      <c r="Q109" s="24" t="s">
        <v>43</v>
      </c>
    </row>
    <row r="110" ht="18" customHeight="1" spans="1:17" x14ac:dyDescent="0.25">
      <c r="A110" s="28" t="s">
        <v>31</v>
      </c>
      <c r="B110" s="29" t="s">
        <v>640</v>
      </c>
      <c r="C110" s="22" t="s">
        <v>31</v>
      </c>
      <c r="D110" s="30">
        <v>539</v>
      </c>
      <c r="E110" s="31" t="s">
        <v>641</v>
      </c>
      <c r="F110" s="31" t="s">
        <v>642</v>
      </c>
      <c r="G110" s="31" t="s">
        <v>47</v>
      </c>
      <c r="H110" s="31" t="s">
        <v>643</v>
      </c>
      <c r="I110" s="32" t="s">
        <v>644</v>
      </c>
      <c r="J110" s="33" t="s">
        <v>251</v>
      </c>
      <c r="K110" s="33" t="s">
        <v>51</v>
      </c>
      <c r="L110" s="33" t="s">
        <v>645</v>
      </c>
      <c r="M110" s="31" t="s">
        <v>53</v>
      </c>
      <c r="N110" s="31" t="s">
        <v>54</v>
      </c>
      <c r="O110" s="34">
        <v>0.302</v>
      </c>
      <c r="P110" s="31" t="s">
        <v>55</v>
      </c>
      <c r="Q110" s="31" t="s">
        <v>43</v>
      </c>
    </row>
    <row r="111" ht="18" customHeight="1" spans="1:17" x14ac:dyDescent="0.25">
      <c r="A111" s="20" t="s">
        <v>31</v>
      </c>
      <c r="B111" s="21" t="s">
        <v>646</v>
      </c>
      <c r="C111" s="22" t="s">
        <v>31</v>
      </c>
      <c r="D111" s="23">
        <v>396</v>
      </c>
      <c r="E111" s="24" t="s">
        <v>647</v>
      </c>
      <c r="F111" s="24" t="s">
        <v>648</v>
      </c>
      <c r="G111" s="24" t="s">
        <v>58</v>
      </c>
      <c r="H111" s="24" t="s">
        <v>649</v>
      </c>
      <c r="I111" s="25" t="s">
        <v>650</v>
      </c>
      <c r="J111" s="26" t="s">
        <v>148</v>
      </c>
      <c r="K111" s="26" t="s">
        <v>169</v>
      </c>
      <c r="L111" s="26" t="s">
        <v>360</v>
      </c>
      <c r="M111" s="24" t="s">
        <v>53</v>
      </c>
      <c r="N111" s="24" t="s">
        <v>42</v>
      </c>
      <c r="O111" s="27">
        <v>0.364</v>
      </c>
      <c r="P111" s="24" t="s">
        <v>31</v>
      </c>
      <c r="Q111" s="24" t="s">
        <v>43</v>
      </c>
    </row>
    <row r="112" ht="18" customHeight="1" spans="1:17" x14ac:dyDescent="0.25">
      <c r="A112" s="28" t="s">
        <v>31</v>
      </c>
      <c r="B112" s="29" t="s">
        <v>651</v>
      </c>
      <c r="C112" s="22" t="s">
        <v>31</v>
      </c>
      <c r="D112" s="30">
        <v>418</v>
      </c>
      <c r="E112" s="31" t="s">
        <v>652</v>
      </c>
      <c r="F112" s="31" t="s">
        <v>242</v>
      </c>
      <c r="G112" s="31" t="s">
        <v>80</v>
      </c>
      <c r="H112" s="31" t="s">
        <v>653</v>
      </c>
      <c r="I112" s="32" t="s">
        <v>654</v>
      </c>
      <c r="J112" s="33" t="s">
        <v>175</v>
      </c>
      <c r="K112" s="33" t="s">
        <v>122</v>
      </c>
      <c r="L112" s="33" t="s">
        <v>252</v>
      </c>
      <c r="M112" s="31" t="s">
        <v>53</v>
      </c>
      <c r="N112" s="31" t="s">
        <v>54</v>
      </c>
      <c r="O112" s="34">
        <v>0.154</v>
      </c>
      <c r="P112" s="31" t="s">
        <v>31</v>
      </c>
      <c r="Q112" s="31" t="s">
        <v>43</v>
      </c>
    </row>
    <row r="113" ht="18" customHeight="1" spans="1:17" x14ac:dyDescent="0.25">
      <c r="A113" s="20" t="s">
        <v>31</v>
      </c>
      <c r="B113" s="21" t="s">
        <v>655</v>
      </c>
      <c r="C113" s="22" t="s">
        <v>31</v>
      </c>
      <c r="D113" s="23">
        <v>990</v>
      </c>
      <c r="E113" s="24" t="s">
        <v>656</v>
      </c>
      <c r="F113" s="24" t="s">
        <v>34</v>
      </c>
      <c r="G113" s="24" t="s">
        <v>338</v>
      </c>
      <c r="H113" s="24" t="s">
        <v>657</v>
      </c>
      <c r="I113" s="25" t="s">
        <v>658</v>
      </c>
      <c r="J113" s="26" t="s">
        <v>50</v>
      </c>
      <c r="K113" s="26" t="s">
        <v>39</v>
      </c>
      <c r="L113" s="26" t="s">
        <v>659</v>
      </c>
      <c r="M113" s="24" t="s">
        <v>85</v>
      </c>
      <c r="N113" s="24" t="s">
        <v>42</v>
      </c>
      <c r="O113" s="27">
        <v>0.933</v>
      </c>
      <c r="P113" s="24" t="s">
        <v>31</v>
      </c>
      <c r="Q113" s="24" t="s">
        <v>43</v>
      </c>
    </row>
    <row r="114" ht="18" customHeight="1" spans="1:17" x14ac:dyDescent="0.25">
      <c r="A114" s="28" t="s">
        <v>31</v>
      </c>
      <c r="B114" s="29" t="s">
        <v>660</v>
      </c>
      <c r="C114" s="22" t="s">
        <v>31</v>
      </c>
      <c r="D114" s="30">
        <v>121</v>
      </c>
      <c r="E114" s="31" t="s">
        <v>661</v>
      </c>
      <c r="F114" s="31" t="s">
        <v>332</v>
      </c>
      <c r="G114" s="31" t="s">
        <v>333</v>
      </c>
      <c r="H114" s="31" t="s">
        <v>662</v>
      </c>
      <c r="I114" s="32" t="s">
        <v>663</v>
      </c>
      <c r="J114" s="33" t="s">
        <v>75</v>
      </c>
      <c r="K114" s="33" t="s">
        <v>39</v>
      </c>
      <c r="L114" s="33" t="s">
        <v>664</v>
      </c>
      <c r="M114" s="31" t="s">
        <v>53</v>
      </c>
      <c r="N114" s="31" t="s">
        <v>54</v>
      </c>
      <c r="O114" s="34">
        <v>0.084</v>
      </c>
      <c r="P114" s="31" t="s">
        <v>31</v>
      </c>
      <c r="Q114" s="31" t="s">
        <v>43</v>
      </c>
    </row>
    <row r="115" ht="18" customHeight="1" spans="1:17" x14ac:dyDescent="0.25">
      <c r="A115" s="20" t="s">
        <v>31</v>
      </c>
      <c r="B115" s="21" t="s">
        <v>665</v>
      </c>
      <c r="C115" s="22" t="s">
        <v>31</v>
      </c>
      <c r="D115" s="23">
        <v>990</v>
      </c>
      <c r="E115" s="24" t="s">
        <v>666</v>
      </c>
      <c r="F115" s="24" t="s">
        <v>667</v>
      </c>
      <c r="G115" s="24" t="s">
        <v>668</v>
      </c>
      <c r="H115" s="24" t="s">
        <v>669</v>
      </c>
      <c r="I115" s="25" t="s">
        <v>670</v>
      </c>
      <c r="J115" s="26" t="s">
        <v>175</v>
      </c>
      <c r="K115" s="26" t="s">
        <v>51</v>
      </c>
      <c r="L115" s="26" t="s">
        <v>671</v>
      </c>
      <c r="M115" s="24" t="s">
        <v>672</v>
      </c>
      <c r="N115" s="24" t="s">
        <v>673</v>
      </c>
      <c r="O115" s="27">
        <v>0.414</v>
      </c>
      <c r="P115" s="24" t="s">
        <v>31</v>
      </c>
      <c r="Q115" s="24" t="s">
        <v>43</v>
      </c>
    </row>
    <row r="116" ht="18" customHeight="1" spans="1:17" x14ac:dyDescent="0.25">
      <c r="A116" s="28" t="s">
        <v>31</v>
      </c>
      <c r="B116" s="29" t="s">
        <v>674</v>
      </c>
      <c r="C116" s="22" t="s">
        <v>31</v>
      </c>
      <c r="D116" s="30">
        <v>6006</v>
      </c>
      <c r="E116" s="31" t="s">
        <v>675</v>
      </c>
      <c r="F116" s="31" t="s">
        <v>34</v>
      </c>
      <c r="G116" s="31" t="s">
        <v>95</v>
      </c>
      <c r="H116" s="31" t="s">
        <v>676</v>
      </c>
      <c r="I116" s="32" t="s">
        <v>677</v>
      </c>
      <c r="J116" s="33" t="s">
        <v>142</v>
      </c>
      <c r="K116" s="33" t="s">
        <v>91</v>
      </c>
      <c r="L116" s="33" t="s">
        <v>77</v>
      </c>
      <c r="M116" s="31" t="s">
        <v>101</v>
      </c>
      <c r="N116" s="31" t="s">
        <v>54</v>
      </c>
      <c r="O116" s="34">
        <v>1.112</v>
      </c>
      <c r="P116" s="31" t="s">
        <v>31</v>
      </c>
      <c r="Q116" s="31" t="s">
        <v>43</v>
      </c>
    </row>
    <row r="117" ht="18" customHeight="1" spans="1:17" x14ac:dyDescent="0.25">
      <c r="A117" s="20" t="s">
        <v>31</v>
      </c>
      <c r="B117" s="21" t="s">
        <v>678</v>
      </c>
      <c r="C117" s="22" t="s">
        <v>31</v>
      </c>
      <c r="D117" s="23">
        <v>407</v>
      </c>
      <c r="E117" s="24" t="s">
        <v>679</v>
      </c>
      <c r="F117" s="24" t="s">
        <v>680</v>
      </c>
      <c r="G117" s="24" t="s">
        <v>47</v>
      </c>
      <c r="H117" s="24" t="s">
        <v>681</v>
      </c>
      <c r="I117" s="25" t="s">
        <v>682</v>
      </c>
      <c r="J117" s="26" t="s">
        <v>160</v>
      </c>
      <c r="K117" s="26" t="s">
        <v>51</v>
      </c>
      <c r="L117" s="26" t="s">
        <v>506</v>
      </c>
      <c r="M117" s="24" t="s">
        <v>53</v>
      </c>
      <c r="N117" s="24" t="s">
        <v>54</v>
      </c>
      <c r="O117" s="27">
        <v>0.165</v>
      </c>
      <c r="P117" s="24" t="s">
        <v>31</v>
      </c>
      <c r="Q117" s="24" t="s">
        <v>43</v>
      </c>
    </row>
    <row r="118" ht="18" customHeight="1" spans="1:17" x14ac:dyDescent="0.25">
      <c r="A118" s="28" t="s">
        <v>31</v>
      </c>
      <c r="B118" s="29" t="s">
        <v>683</v>
      </c>
      <c r="C118" s="22" t="s">
        <v>31</v>
      </c>
      <c r="D118" s="30">
        <v>572</v>
      </c>
      <c r="E118" s="31" t="s">
        <v>684</v>
      </c>
      <c r="F118" s="31" t="s">
        <v>34</v>
      </c>
      <c r="G118" s="31" t="s">
        <v>47</v>
      </c>
      <c r="H118" s="31" t="s">
        <v>685</v>
      </c>
      <c r="I118" s="32" t="s">
        <v>686</v>
      </c>
      <c r="J118" s="33" t="s">
        <v>186</v>
      </c>
      <c r="K118" s="33" t="s">
        <v>76</v>
      </c>
      <c r="L118" s="33" t="s">
        <v>687</v>
      </c>
      <c r="M118" s="31" t="s">
        <v>85</v>
      </c>
      <c r="N118" s="31" t="s">
        <v>42</v>
      </c>
      <c r="O118" s="34">
        <v>1.297</v>
      </c>
      <c r="P118" s="31" t="s">
        <v>31</v>
      </c>
      <c r="Q118" s="31" t="s">
        <v>43</v>
      </c>
    </row>
    <row r="119" ht="18" customHeight="1" spans="1:17" x14ac:dyDescent="0.25">
      <c r="A119" s="20" t="s">
        <v>31</v>
      </c>
      <c r="B119" s="21" t="s">
        <v>688</v>
      </c>
      <c r="C119" s="22" t="s">
        <v>31</v>
      </c>
      <c r="D119" s="23">
        <v>1331</v>
      </c>
      <c r="E119" s="24" t="s">
        <v>689</v>
      </c>
      <c r="F119" s="24" t="s">
        <v>34</v>
      </c>
      <c r="G119" s="24" t="s">
        <v>47</v>
      </c>
      <c r="H119" s="24" t="s">
        <v>690</v>
      </c>
      <c r="I119" s="25" t="s">
        <v>691</v>
      </c>
      <c r="J119" s="26" t="s">
        <v>129</v>
      </c>
      <c r="K119" s="26" t="s">
        <v>76</v>
      </c>
      <c r="L119" s="26" t="s">
        <v>77</v>
      </c>
      <c r="M119" s="24" t="s">
        <v>692</v>
      </c>
      <c r="N119" s="24" t="s">
        <v>42</v>
      </c>
      <c r="O119" s="27">
        <v>1.141</v>
      </c>
      <c r="P119" s="24" t="s">
        <v>31</v>
      </c>
      <c r="Q119" s="24" t="s">
        <v>43</v>
      </c>
    </row>
    <row r="120" ht="18" customHeight="1" spans="1:17" x14ac:dyDescent="0.25">
      <c r="A120" s="28" t="s">
        <v>31</v>
      </c>
      <c r="B120" s="29" t="s">
        <v>693</v>
      </c>
      <c r="C120" s="22" t="s">
        <v>31</v>
      </c>
      <c r="D120" s="30">
        <v>352</v>
      </c>
      <c r="E120" s="31" t="s">
        <v>694</v>
      </c>
      <c r="F120" s="31" t="s">
        <v>34</v>
      </c>
      <c r="G120" s="31" t="s">
        <v>47</v>
      </c>
      <c r="H120" s="31" t="s">
        <v>695</v>
      </c>
      <c r="I120" s="32" t="s">
        <v>696</v>
      </c>
      <c r="J120" s="33" t="s">
        <v>282</v>
      </c>
      <c r="K120" s="33" t="s">
        <v>51</v>
      </c>
      <c r="L120" s="33" t="s">
        <v>252</v>
      </c>
      <c r="M120" s="31" t="s">
        <v>53</v>
      </c>
      <c r="N120" s="31" t="s">
        <v>54</v>
      </c>
      <c r="O120" s="34">
        <v>0.154</v>
      </c>
      <c r="P120" s="31" t="s">
        <v>31</v>
      </c>
      <c r="Q120" s="31" t="s">
        <v>43</v>
      </c>
    </row>
    <row r="121" ht="18" customHeight="1" spans="1:17" x14ac:dyDescent="0.25">
      <c r="A121" s="20" t="s">
        <v>31</v>
      </c>
      <c r="B121" s="21" t="s">
        <v>697</v>
      </c>
      <c r="C121" s="22" t="s">
        <v>31</v>
      </c>
      <c r="D121" s="23">
        <v>473</v>
      </c>
      <c r="E121" s="24" t="s">
        <v>698</v>
      </c>
      <c r="F121" s="24" t="s">
        <v>34</v>
      </c>
      <c r="G121" s="24" t="s">
        <v>47</v>
      </c>
      <c r="H121" s="24" t="s">
        <v>699</v>
      </c>
      <c r="I121" s="25" t="s">
        <v>700</v>
      </c>
      <c r="J121" s="26" t="s">
        <v>282</v>
      </c>
      <c r="K121" s="26" t="s">
        <v>51</v>
      </c>
      <c r="L121" s="26" t="s">
        <v>288</v>
      </c>
      <c r="M121" s="24" t="s">
        <v>53</v>
      </c>
      <c r="N121" s="24" t="s">
        <v>54</v>
      </c>
      <c r="O121" s="27">
        <v>0.208</v>
      </c>
      <c r="P121" s="24" t="s">
        <v>31</v>
      </c>
      <c r="Q121" s="24" t="s">
        <v>43</v>
      </c>
    </row>
    <row r="122" ht="18" customHeight="1" spans="1:17" x14ac:dyDescent="0.25">
      <c r="A122" s="28" t="s">
        <v>31</v>
      </c>
      <c r="B122" s="29" t="s">
        <v>701</v>
      </c>
      <c r="C122" s="22" t="s">
        <v>31</v>
      </c>
      <c r="D122" s="30">
        <v>550</v>
      </c>
      <c r="E122" s="31" t="s">
        <v>702</v>
      </c>
      <c r="F122" s="31" t="s">
        <v>703</v>
      </c>
      <c r="G122" s="31" t="s">
        <v>47</v>
      </c>
      <c r="H122" s="31" t="s">
        <v>704</v>
      </c>
      <c r="I122" s="32" t="s">
        <v>705</v>
      </c>
      <c r="J122" s="33" t="s">
        <v>282</v>
      </c>
      <c r="K122" s="33" t="s">
        <v>51</v>
      </c>
      <c r="L122" s="33" t="s">
        <v>366</v>
      </c>
      <c r="M122" s="31" t="s">
        <v>53</v>
      </c>
      <c r="N122" s="31" t="s">
        <v>54</v>
      </c>
      <c r="O122" s="34">
        <v>0.219</v>
      </c>
      <c r="P122" s="31" t="s">
        <v>31</v>
      </c>
      <c r="Q122" s="31" t="s">
        <v>43</v>
      </c>
    </row>
    <row r="123" ht="18" customHeight="1" spans="1:17" x14ac:dyDescent="0.25">
      <c r="A123" s="20" t="s">
        <v>31</v>
      </c>
      <c r="B123" s="21" t="s">
        <v>706</v>
      </c>
      <c r="C123" s="22" t="s">
        <v>31</v>
      </c>
      <c r="D123" s="23">
        <v>550</v>
      </c>
      <c r="E123" s="24" t="s">
        <v>707</v>
      </c>
      <c r="F123" s="24" t="s">
        <v>703</v>
      </c>
      <c r="G123" s="24" t="s">
        <v>47</v>
      </c>
      <c r="H123" s="24" t="s">
        <v>708</v>
      </c>
      <c r="I123" s="25" t="s">
        <v>709</v>
      </c>
      <c r="J123" s="26" t="s">
        <v>282</v>
      </c>
      <c r="K123" s="26" t="s">
        <v>51</v>
      </c>
      <c r="L123" s="26" t="s">
        <v>341</v>
      </c>
      <c r="M123" s="24" t="s">
        <v>53</v>
      </c>
      <c r="N123" s="24" t="s">
        <v>54</v>
      </c>
      <c r="O123" s="27">
        <v>0.197</v>
      </c>
      <c r="P123" s="24" t="s">
        <v>31</v>
      </c>
      <c r="Q123" s="24" t="s">
        <v>43</v>
      </c>
    </row>
    <row r="124" ht="18" customHeight="1" spans="1:17" x14ac:dyDescent="0.25">
      <c r="A124" s="28" t="s">
        <v>31</v>
      </c>
      <c r="B124" s="29" t="s">
        <v>710</v>
      </c>
      <c r="C124" s="22" t="s">
        <v>31</v>
      </c>
      <c r="D124" s="30">
        <v>198</v>
      </c>
      <c r="E124" s="31" t="s">
        <v>711</v>
      </c>
      <c r="F124" s="31" t="s">
        <v>712</v>
      </c>
      <c r="G124" s="31" t="s">
        <v>47</v>
      </c>
      <c r="H124" s="31" t="s">
        <v>713</v>
      </c>
      <c r="I124" s="32" t="s">
        <v>714</v>
      </c>
      <c r="J124" s="33" t="s">
        <v>426</v>
      </c>
      <c r="K124" s="33" t="s">
        <v>51</v>
      </c>
      <c r="L124" s="33" t="s">
        <v>224</v>
      </c>
      <c r="M124" s="31" t="s">
        <v>53</v>
      </c>
      <c r="N124" s="31" t="s">
        <v>54</v>
      </c>
      <c r="O124" s="34">
        <v>0.186</v>
      </c>
      <c r="P124" s="31" t="s">
        <v>55</v>
      </c>
      <c r="Q124" s="31" t="s">
        <v>43</v>
      </c>
    </row>
    <row r="125" ht="18" customHeight="1" spans="1:17" x14ac:dyDescent="0.25">
      <c r="A125" s="20" t="s">
        <v>31</v>
      </c>
      <c r="B125" s="21" t="s">
        <v>715</v>
      </c>
      <c r="C125" s="22" t="s">
        <v>31</v>
      </c>
      <c r="D125" s="23">
        <v>704</v>
      </c>
      <c r="E125" s="24" t="s">
        <v>716</v>
      </c>
      <c r="F125" s="24" t="s">
        <v>332</v>
      </c>
      <c r="G125" s="24" t="s">
        <v>333</v>
      </c>
      <c r="H125" s="24" t="s">
        <v>717</v>
      </c>
      <c r="I125" s="25" t="s">
        <v>718</v>
      </c>
      <c r="J125" s="26" t="s">
        <v>719</v>
      </c>
      <c r="K125" s="26" t="s">
        <v>39</v>
      </c>
      <c r="L125" s="26" t="s">
        <v>161</v>
      </c>
      <c r="M125" s="24" t="s">
        <v>85</v>
      </c>
      <c r="N125" s="24" t="s">
        <v>42</v>
      </c>
      <c r="O125" s="27">
        <v>0.534</v>
      </c>
      <c r="P125" s="24" t="s">
        <v>31</v>
      </c>
      <c r="Q125" s="24" t="s">
        <v>43</v>
      </c>
    </row>
    <row r="126" ht="18" customHeight="1" spans="1:17" x14ac:dyDescent="0.25">
      <c r="A126" s="28" t="s">
        <v>31</v>
      </c>
      <c r="B126" s="29" t="s">
        <v>720</v>
      </c>
      <c r="C126" s="22" t="s">
        <v>31</v>
      </c>
      <c r="D126" s="30">
        <v>790</v>
      </c>
      <c r="E126" s="31" t="s">
        <v>721</v>
      </c>
      <c r="F126" s="31" t="s">
        <v>722</v>
      </c>
      <c r="G126" s="31" t="s">
        <v>723</v>
      </c>
      <c r="H126" s="31" t="s">
        <v>724</v>
      </c>
      <c r="I126" s="32" t="s">
        <v>725</v>
      </c>
      <c r="J126" s="33" t="s">
        <v>50</v>
      </c>
      <c r="K126" s="33" t="s">
        <v>39</v>
      </c>
      <c r="L126" s="33" t="s">
        <v>726</v>
      </c>
      <c r="M126" s="31" t="s">
        <v>53</v>
      </c>
      <c r="N126" s="31" t="s">
        <v>42</v>
      </c>
      <c r="O126" s="34">
        <v>1.033</v>
      </c>
      <c r="P126" s="31" t="s">
        <v>31</v>
      </c>
      <c r="Q126" s="31" t="s">
        <v>43</v>
      </c>
    </row>
    <row r="127" ht="18" customHeight="1" spans="1:17" x14ac:dyDescent="0.25">
      <c r="A127" s="20" t="s">
        <v>31</v>
      </c>
      <c r="B127" s="21" t="s">
        <v>727</v>
      </c>
      <c r="C127" s="22" t="s">
        <v>31</v>
      </c>
      <c r="D127" s="23">
        <v>790</v>
      </c>
      <c r="E127" s="24" t="s">
        <v>728</v>
      </c>
      <c r="F127" s="24" t="s">
        <v>722</v>
      </c>
      <c r="G127" s="24" t="s">
        <v>723</v>
      </c>
      <c r="H127" s="24" t="s">
        <v>729</v>
      </c>
      <c r="I127" s="25" t="s">
        <v>730</v>
      </c>
      <c r="J127" s="26" t="s">
        <v>50</v>
      </c>
      <c r="K127" s="26" t="s">
        <v>39</v>
      </c>
      <c r="L127" s="26" t="s">
        <v>731</v>
      </c>
      <c r="M127" s="24" t="s">
        <v>53</v>
      </c>
      <c r="N127" s="24" t="s">
        <v>42</v>
      </c>
      <c r="O127" s="27">
        <v>0.774</v>
      </c>
      <c r="P127" s="24" t="s">
        <v>31</v>
      </c>
      <c r="Q127" s="24" t="s">
        <v>43</v>
      </c>
    </row>
    <row r="128" ht="18" customHeight="1" spans="1:17" x14ac:dyDescent="0.25">
      <c r="A128" s="28" t="s">
        <v>31</v>
      </c>
      <c r="B128" s="29" t="s">
        <v>732</v>
      </c>
      <c r="C128" s="22" t="s">
        <v>31</v>
      </c>
      <c r="D128" s="30">
        <v>253</v>
      </c>
      <c r="E128" s="31" t="s">
        <v>733</v>
      </c>
      <c r="F128" s="31" t="s">
        <v>133</v>
      </c>
      <c r="G128" s="31" t="s">
        <v>134</v>
      </c>
      <c r="H128" s="31" t="s">
        <v>734</v>
      </c>
      <c r="I128" s="32" t="s">
        <v>735</v>
      </c>
      <c r="J128" s="33" t="s">
        <v>142</v>
      </c>
      <c r="K128" s="33" t="s">
        <v>39</v>
      </c>
      <c r="L128" s="33" t="s">
        <v>736</v>
      </c>
      <c r="M128" s="31" t="s">
        <v>53</v>
      </c>
      <c r="N128" s="31" t="s">
        <v>42</v>
      </c>
      <c r="O128" s="34">
        <v>0.812</v>
      </c>
      <c r="P128" s="31" t="s">
        <v>31</v>
      </c>
      <c r="Q128" s="31" t="s">
        <v>43</v>
      </c>
    </row>
    <row r="129" ht="18" customHeight="1" spans="1:17" x14ac:dyDescent="0.25">
      <c r="A129" s="20" t="s">
        <v>31</v>
      </c>
      <c r="B129" s="21" t="s">
        <v>737</v>
      </c>
      <c r="C129" s="22" t="s">
        <v>31</v>
      </c>
      <c r="D129" s="23">
        <v>121</v>
      </c>
      <c r="E129" s="24" t="s">
        <v>738</v>
      </c>
      <c r="F129" s="24" t="s">
        <v>739</v>
      </c>
      <c r="G129" s="24" t="s">
        <v>47</v>
      </c>
      <c r="H129" s="24" t="s">
        <v>740</v>
      </c>
      <c r="I129" s="25" t="s">
        <v>741</v>
      </c>
      <c r="J129" s="26" t="s">
        <v>282</v>
      </c>
      <c r="K129" s="26" t="s">
        <v>51</v>
      </c>
      <c r="L129" s="26" t="s">
        <v>51</v>
      </c>
      <c r="M129" s="24" t="s">
        <v>53</v>
      </c>
      <c r="N129" s="24" t="s">
        <v>54</v>
      </c>
      <c r="O129" s="27">
        <v>0.051</v>
      </c>
      <c r="P129" s="24" t="s">
        <v>55</v>
      </c>
      <c r="Q129" s="24" t="s">
        <v>43</v>
      </c>
    </row>
    <row r="130" ht="18" customHeight="1" spans="1:17" x14ac:dyDescent="0.25">
      <c r="A130" s="28" t="s">
        <v>31</v>
      </c>
      <c r="B130" s="29" t="s">
        <v>742</v>
      </c>
      <c r="C130" s="22" t="s">
        <v>31</v>
      </c>
      <c r="D130" s="30">
        <v>495</v>
      </c>
      <c r="E130" s="31" t="s">
        <v>743</v>
      </c>
      <c r="F130" s="31" t="s">
        <v>744</v>
      </c>
      <c r="G130" s="31" t="s">
        <v>47</v>
      </c>
      <c r="H130" s="31" t="s">
        <v>745</v>
      </c>
      <c r="I130" s="32" t="s">
        <v>746</v>
      </c>
      <c r="J130" s="33" t="s">
        <v>160</v>
      </c>
      <c r="K130" s="33" t="s">
        <v>245</v>
      </c>
      <c r="L130" s="33" t="s">
        <v>341</v>
      </c>
      <c r="M130" s="31" t="s">
        <v>53</v>
      </c>
      <c r="N130" s="31" t="s">
        <v>54</v>
      </c>
      <c r="O130" s="34">
        <v>0.197</v>
      </c>
      <c r="P130" s="31" t="s">
        <v>31</v>
      </c>
      <c r="Q130" s="31" t="s">
        <v>43</v>
      </c>
    </row>
    <row r="131" ht="18" customHeight="1" spans="1:17" x14ac:dyDescent="0.25">
      <c r="A131" s="20" t="s">
        <v>31</v>
      </c>
      <c r="B131" s="21" t="s">
        <v>747</v>
      </c>
      <c r="C131" s="22" t="s">
        <v>31</v>
      </c>
      <c r="D131" s="23">
        <v>286</v>
      </c>
      <c r="E131" s="24" t="s">
        <v>748</v>
      </c>
      <c r="F131" s="24" t="s">
        <v>749</v>
      </c>
      <c r="G131" s="24" t="s">
        <v>58</v>
      </c>
      <c r="H131" s="24" t="s">
        <v>750</v>
      </c>
      <c r="I131" s="25" t="s">
        <v>751</v>
      </c>
      <c r="J131" s="26" t="s">
        <v>160</v>
      </c>
      <c r="K131" s="26" t="s">
        <v>69</v>
      </c>
      <c r="L131" s="26" t="s">
        <v>329</v>
      </c>
      <c r="M131" s="24" t="s">
        <v>53</v>
      </c>
      <c r="N131" s="24" t="s">
        <v>54</v>
      </c>
      <c r="O131" s="27">
        <v>0.143</v>
      </c>
      <c r="P131" s="24" t="s">
        <v>31</v>
      </c>
      <c r="Q131" s="24" t="s">
        <v>43</v>
      </c>
    </row>
    <row r="132" ht="18" customHeight="1" spans="1:17" x14ac:dyDescent="0.25">
      <c r="A132" s="28" t="s">
        <v>31</v>
      </c>
      <c r="B132" s="29" t="s">
        <v>752</v>
      </c>
      <c r="C132" s="22" t="s">
        <v>31</v>
      </c>
      <c r="D132" s="30">
        <v>4900</v>
      </c>
      <c r="E132" s="31" t="s">
        <v>753</v>
      </c>
      <c r="F132" s="31" t="s">
        <v>754</v>
      </c>
      <c r="G132" s="31" t="s">
        <v>58</v>
      </c>
      <c r="H132" s="31" t="s">
        <v>755</v>
      </c>
      <c r="I132" s="32" t="s">
        <v>756</v>
      </c>
      <c r="J132" s="33" t="s">
        <v>148</v>
      </c>
      <c r="K132" s="33" t="s">
        <v>99</v>
      </c>
      <c r="L132" s="33" t="s">
        <v>757</v>
      </c>
      <c r="M132" s="31" t="s">
        <v>207</v>
      </c>
      <c r="N132" s="31" t="s">
        <v>758</v>
      </c>
      <c r="O132" s="34">
        <v>2.962</v>
      </c>
      <c r="P132" s="31" t="s">
        <v>31</v>
      </c>
      <c r="Q132" s="31" t="s">
        <v>43</v>
      </c>
    </row>
    <row r="133" ht="18" customHeight="1" spans="1:17" x14ac:dyDescent="0.25">
      <c r="A133" s="20" t="s">
        <v>31</v>
      </c>
      <c r="B133" s="21" t="s">
        <v>759</v>
      </c>
      <c r="C133" s="22" t="s">
        <v>31</v>
      </c>
      <c r="D133" s="23">
        <v>693</v>
      </c>
      <c r="E133" s="24" t="s">
        <v>760</v>
      </c>
      <c r="F133" s="24" t="s">
        <v>761</v>
      </c>
      <c r="G133" s="24" t="s">
        <v>47</v>
      </c>
      <c r="H133" s="24" t="s">
        <v>762</v>
      </c>
      <c r="I133" s="25" t="s">
        <v>763</v>
      </c>
      <c r="J133" s="26" t="s">
        <v>160</v>
      </c>
      <c r="K133" s="26" t="s">
        <v>114</v>
      </c>
      <c r="L133" s="26" t="s">
        <v>764</v>
      </c>
      <c r="M133" s="24" t="s">
        <v>85</v>
      </c>
      <c r="N133" s="24" t="s">
        <v>54</v>
      </c>
      <c r="O133" s="27">
        <v>0.288</v>
      </c>
      <c r="P133" s="24" t="s">
        <v>31</v>
      </c>
      <c r="Q133" s="24" t="s">
        <v>43</v>
      </c>
    </row>
    <row r="134" ht="18" customHeight="1" spans="1:17" x14ac:dyDescent="0.25">
      <c r="A134" s="28" t="s">
        <v>31</v>
      </c>
      <c r="B134" s="29" t="s">
        <v>765</v>
      </c>
      <c r="C134" s="22" t="s">
        <v>31</v>
      </c>
      <c r="D134" s="30">
        <v>1408</v>
      </c>
      <c r="E134" s="31" t="s">
        <v>766</v>
      </c>
      <c r="F134" s="31" t="s">
        <v>767</v>
      </c>
      <c r="G134" s="31" t="s">
        <v>47</v>
      </c>
      <c r="H134" s="31" t="s">
        <v>768</v>
      </c>
      <c r="I134" s="32" t="s">
        <v>769</v>
      </c>
      <c r="J134" s="33" t="s">
        <v>38</v>
      </c>
      <c r="K134" s="33" t="s">
        <v>39</v>
      </c>
      <c r="L134" s="33" t="s">
        <v>770</v>
      </c>
      <c r="M134" s="31" t="s">
        <v>41</v>
      </c>
      <c r="N134" s="31" t="s">
        <v>42</v>
      </c>
      <c r="O134" s="34">
        <v>0.492</v>
      </c>
      <c r="P134" s="31" t="s">
        <v>31</v>
      </c>
      <c r="Q134" s="31" t="s">
        <v>43</v>
      </c>
    </row>
    <row r="135" ht="18" customHeight="1" spans="1:17" x14ac:dyDescent="0.25">
      <c r="A135" s="20" t="s">
        <v>31</v>
      </c>
      <c r="B135" s="21" t="s">
        <v>771</v>
      </c>
      <c r="C135" s="22" t="s">
        <v>31</v>
      </c>
      <c r="D135" s="23">
        <v>396</v>
      </c>
      <c r="E135" s="24" t="s">
        <v>772</v>
      </c>
      <c r="F135" s="24" t="s">
        <v>773</v>
      </c>
      <c r="G135" s="24" t="s">
        <v>47</v>
      </c>
      <c r="H135" s="24" t="s">
        <v>774</v>
      </c>
      <c r="I135" s="25" t="s">
        <v>775</v>
      </c>
      <c r="J135" s="26" t="s">
        <v>142</v>
      </c>
      <c r="K135" s="26" t="s">
        <v>69</v>
      </c>
      <c r="L135" s="26" t="s">
        <v>776</v>
      </c>
      <c r="M135" s="24" t="s">
        <v>53</v>
      </c>
      <c r="N135" s="24" t="s">
        <v>42</v>
      </c>
      <c r="O135" s="27">
        <v>0.407</v>
      </c>
      <c r="P135" s="24" t="s">
        <v>31</v>
      </c>
      <c r="Q135" s="24" t="s">
        <v>43</v>
      </c>
    </row>
    <row r="136" ht="18" customHeight="1" spans="1:17" x14ac:dyDescent="0.25">
      <c r="A136" s="28" t="s">
        <v>31</v>
      </c>
      <c r="B136" s="29" t="s">
        <v>777</v>
      </c>
      <c r="C136" s="22" t="s">
        <v>31</v>
      </c>
      <c r="D136" s="30">
        <v>473</v>
      </c>
      <c r="E136" s="31" t="s">
        <v>778</v>
      </c>
      <c r="F136" s="31" t="s">
        <v>779</v>
      </c>
      <c r="G136" s="31" t="s">
        <v>47</v>
      </c>
      <c r="H136" s="31" t="s">
        <v>780</v>
      </c>
      <c r="I136" s="32" t="s">
        <v>781</v>
      </c>
      <c r="J136" s="33" t="s">
        <v>38</v>
      </c>
      <c r="K136" s="33" t="s">
        <v>245</v>
      </c>
      <c r="L136" s="33" t="s">
        <v>366</v>
      </c>
      <c r="M136" s="31" t="s">
        <v>53</v>
      </c>
      <c r="N136" s="31" t="s">
        <v>54</v>
      </c>
      <c r="O136" s="34">
        <v>0.219</v>
      </c>
      <c r="P136" s="31" t="s">
        <v>55</v>
      </c>
      <c r="Q136" s="31" t="s">
        <v>43</v>
      </c>
    </row>
    <row r="137" ht="18" customHeight="1" spans="1:17" x14ac:dyDescent="0.25">
      <c r="A137" s="20" t="s">
        <v>31</v>
      </c>
      <c r="B137" s="21" t="s">
        <v>782</v>
      </c>
      <c r="C137" s="22" t="s">
        <v>31</v>
      </c>
      <c r="D137" s="23">
        <v>462</v>
      </c>
      <c r="E137" s="24" t="s">
        <v>783</v>
      </c>
      <c r="F137" s="24" t="s">
        <v>784</v>
      </c>
      <c r="G137" s="24" t="s">
        <v>47</v>
      </c>
      <c r="H137" s="24" t="s">
        <v>785</v>
      </c>
      <c r="I137" s="25" t="s">
        <v>786</v>
      </c>
      <c r="J137" s="26" t="s">
        <v>160</v>
      </c>
      <c r="K137" s="26" t="s">
        <v>787</v>
      </c>
      <c r="L137" s="26" t="s">
        <v>788</v>
      </c>
      <c r="M137" s="24" t="s">
        <v>53</v>
      </c>
      <c r="N137" s="24" t="s">
        <v>54</v>
      </c>
      <c r="O137" s="27">
        <v>0.132</v>
      </c>
      <c r="P137" s="24" t="s">
        <v>31</v>
      </c>
      <c r="Q137" s="24" t="s">
        <v>43</v>
      </c>
    </row>
    <row r="138" ht="18" customHeight="1" spans="1:17" x14ac:dyDescent="0.25">
      <c r="A138" s="28" t="s">
        <v>31</v>
      </c>
      <c r="B138" s="29" t="s">
        <v>789</v>
      </c>
      <c r="C138" s="22" t="s">
        <v>31</v>
      </c>
      <c r="D138" s="30">
        <v>209</v>
      </c>
      <c r="E138" s="31" t="s">
        <v>790</v>
      </c>
      <c r="F138" s="31" t="s">
        <v>784</v>
      </c>
      <c r="G138" s="31" t="s">
        <v>47</v>
      </c>
      <c r="H138" s="31" t="s">
        <v>791</v>
      </c>
      <c r="I138" s="32" t="s">
        <v>792</v>
      </c>
      <c r="J138" s="33" t="s">
        <v>251</v>
      </c>
      <c r="K138" s="33" t="s">
        <v>245</v>
      </c>
      <c r="L138" s="33" t="s">
        <v>329</v>
      </c>
      <c r="M138" s="31" t="s">
        <v>53</v>
      </c>
      <c r="N138" s="31" t="s">
        <v>54</v>
      </c>
      <c r="O138" s="34">
        <v>0.143</v>
      </c>
      <c r="P138" s="31" t="s">
        <v>31</v>
      </c>
      <c r="Q138" s="31" t="s">
        <v>43</v>
      </c>
    </row>
    <row r="139" ht="18" customHeight="1" spans="1:17" x14ac:dyDescent="0.25">
      <c r="A139" s="20" t="s">
        <v>31</v>
      </c>
      <c r="B139" s="21" t="s">
        <v>793</v>
      </c>
      <c r="C139" s="22" t="s">
        <v>31</v>
      </c>
      <c r="D139" s="23">
        <v>484</v>
      </c>
      <c r="E139" s="24" t="s">
        <v>794</v>
      </c>
      <c r="F139" s="24" t="s">
        <v>784</v>
      </c>
      <c r="G139" s="24" t="s">
        <v>47</v>
      </c>
      <c r="H139" s="24" t="s">
        <v>795</v>
      </c>
      <c r="I139" s="25" t="s">
        <v>796</v>
      </c>
      <c r="J139" s="26" t="s">
        <v>282</v>
      </c>
      <c r="K139" s="26" t="s">
        <v>787</v>
      </c>
      <c r="L139" s="26" t="s">
        <v>506</v>
      </c>
      <c r="M139" s="24" t="s">
        <v>53</v>
      </c>
      <c r="N139" s="24" t="s">
        <v>54</v>
      </c>
      <c r="O139" s="27">
        <v>0.165</v>
      </c>
      <c r="P139" s="24" t="s">
        <v>31</v>
      </c>
      <c r="Q139" s="24" t="s">
        <v>43</v>
      </c>
    </row>
    <row r="140" ht="18" customHeight="1" spans="1:17" x14ac:dyDescent="0.25">
      <c r="A140" s="28" t="s">
        <v>31</v>
      </c>
      <c r="B140" s="29" t="s">
        <v>797</v>
      </c>
      <c r="C140" s="22" t="s">
        <v>31</v>
      </c>
      <c r="D140" s="30">
        <v>352</v>
      </c>
      <c r="E140" s="31" t="s">
        <v>798</v>
      </c>
      <c r="F140" s="31" t="s">
        <v>799</v>
      </c>
      <c r="G140" s="31" t="s">
        <v>47</v>
      </c>
      <c r="H140" s="31" t="s">
        <v>800</v>
      </c>
      <c r="I140" s="32" t="s">
        <v>801</v>
      </c>
      <c r="J140" s="33" t="s">
        <v>38</v>
      </c>
      <c r="K140" s="33" t="s">
        <v>787</v>
      </c>
      <c r="L140" s="33" t="s">
        <v>252</v>
      </c>
      <c r="M140" s="31" t="s">
        <v>53</v>
      </c>
      <c r="N140" s="31" t="s">
        <v>54</v>
      </c>
      <c r="O140" s="34">
        <v>0.154</v>
      </c>
      <c r="P140" s="31" t="s">
        <v>55</v>
      </c>
      <c r="Q140" s="31" t="s">
        <v>43</v>
      </c>
    </row>
    <row r="141" ht="18" customHeight="1" spans="1:17" x14ac:dyDescent="0.25">
      <c r="A141" s="20" t="s">
        <v>31</v>
      </c>
      <c r="B141" s="21" t="s">
        <v>802</v>
      </c>
      <c r="C141" s="22" t="s">
        <v>31</v>
      </c>
      <c r="D141" s="23">
        <v>462</v>
      </c>
      <c r="E141" s="24" t="s">
        <v>803</v>
      </c>
      <c r="F141" s="24" t="s">
        <v>804</v>
      </c>
      <c r="G141" s="24" t="s">
        <v>47</v>
      </c>
      <c r="H141" s="24" t="s">
        <v>805</v>
      </c>
      <c r="I141" s="25" t="s">
        <v>806</v>
      </c>
      <c r="J141" s="26" t="s">
        <v>50</v>
      </c>
      <c r="K141" s="26" t="s">
        <v>69</v>
      </c>
      <c r="L141" s="26" t="s">
        <v>807</v>
      </c>
      <c r="M141" s="24" t="s">
        <v>53</v>
      </c>
      <c r="N141" s="24" t="s">
        <v>54</v>
      </c>
      <c r="O141" s="27">
        <v>0.294</v>
      </c>
      <c r="P141" s="24" t="s">
        <v>31</v>
      </c>
      <c r="Q141" s="24" t="s">
        <v>43</v>
      </c>
    </row>
    <row r="142" ht="18" customHeight="1" spans="1:17" x14ac:dyDescent="0.25">
      <c r="A142" s="28" t="s">
        <v>31</v>
      </c>
      <c r="B142" s="29" t="s">
        <v>808</v>
      </c>
      <c r="C142" s="22" t="s">
        <v>31</v>
      </c>
      <c r="D142" s="30">
        <v>990</v>
      </c>
      <c r="E142" s="31" t="s">
        <v>809</v>
      </c>
      <c r="F142" s="31" t="s">
        <v>810</v>
      </c>
      <c r="G142" s="31" t="s">
        <v>47</v>
      </c>
      <c r="H142" s="31" t="s">
        <v>811</v>
      </c>
      <c r="I142" s="32" t="s">
        <v>812</v>
      </c>
      <c r="J142" s="33" t="s">
        <v>160</v>
      </c>
      <c r="K142" s="33" t="s">
        <v>83</v>
      </c>
      <c r="L142" s="33" t="s">
        <v>813</v>
      </c>
      <c r="M142" s="31" t="s">
        <v>85</v>
      </c>
      <c r="N142" s="31" t="s">
        <v>42</v>
      </c>
      <c r="O142" s="34">
        <v>0.695</v>
      </c>
      <c r="P142" s="31" t="s">
        <v>31</v>
      </c>
      <c r="Q142" s="31" t="s">
        <v>43</v>
      </c>
    </row>
    <row r="143" ht="18" customHeight="1" spans="1:17" x14ac:dyDescent="0.25">
      <c r="A143" s="20" t="s">
        <v>31</v>
      </c>
      <c r="B143" s="21" t="s">
        <v>814</v>
      </c>
      <c r="C143" s="22" t="s">
        <v>31</v>
      </c>
      <c r="D143" s="23">
        <v>704</v>
      </c>
      <c r="E143" s="24" t="s">
        <v>815</v>
      </c>
      <c r="F143" s="24" t="s">
        <v>816</v>
      </c>
      <c r="G143" s="24" t="s">
        <v>47</v>
      </c>
      <c r="H143" s="24" t="s">
        <v>817</v>
      </c>
      <c r="I143" s="25" t="s">
        <v>818</v>
      </c>
      <c r="J143" s="26" t="s">
        <v>168</v>
      </c>
      <c r="K143" s="26" t="s">
        <v>69</v>
      </c>
      <c r="L143" s="26" t="s">
        <v>819</v>
      </c>
      <c r="M143" s="24" t="s">
        <v>63</v>
      </c>
      <c r="N143" s="24" t="s">
        <v>54</v>
      </c>
      <c r="O143" s="27">
        <v>0.354</v>
      </c>
      <c r="P143" s="24" t="s">
        <v>31</v>
      </c>
      <c r="Q143" s="24" t="s">
        <v>43</v>
      </c>
    </row>
    <row r="144" ht="18" customHeight="1" spans="1:17" x14ac:dyDescent="0.25">
      <c r="A144" s="28" t="s">
        <v>31</v>
      </c>
      <c r="B144" s="29" t="s">
        <v>820</v>
      </c>
      <c r="C144" s="22" t="s">
        <v>31</v>
      </c>
      <c r="D144" s="30">
        <v>1000</v>
      </c>
      <c r="E144" s="31" t="s">
        <v>821</v>
      </c>
      <c r="F144" s="31" t="s">
        <v>822</v>
      </c>
      <c r="G144" s="31" t="s">
        <v>58</v>
      </c>
      <c r="H144" s="31" t="s">
        <v>823</v>
      </c>
      <c r="I144" s="32" t="s">
        <v>824</v>
      </c>
      <c r="J144" s="33" t="s">
        <v>50</v>
      </c>
      <c r="K144" s="33" t="s">
        <v>69</v>
      </c>
      <c r="L144" s="33" t="s">
        <v>170</v>
      </c>
      <c r="M144" s="31" t="s">
        <v>116</v>
      </c>
      <c r="N144" s="31" t="s">
        <v>54</v>
      </c>
      <c r="O144" s="34">
        <v>0.481</v>
      </c>
      <c r="P144" s="31" t="s">
        <v>31</v>
      </c>
      <c r="Q144" s="31" t="s">
        <v>43</v>
      </c>
    </row>
    <row r="145" ht="18" customHeight="1" spans="1:17" x14ac:dyDescent="0.25">
      <c r="A145" s="20" t="s">
        <v>31</v>
      </c>
      <c r="B145" s="21" t="s">
        <v>825</v>
      </c>
      <c r="C145" s="22" t="s">
        <v>31</v>
      </c>
      <c r="D145" s="23">
        <v>451</v>
      </c>
      <c r="E145" s="24" t="s">
        <v>826</v>
      </c>
      <c r="F145" s="24" t="s">
        <v>827</v>
      </c>
      <c r="G145" s="24" t="s">
        <v>58</v>
      </c>
      <c r="H145" s="24" t="s">
        <v>828</v>
      </c>
      <c r="I145" s="25" t="s">
        <v>829</v>
      </c>
      <c r="J145" s="26" t="s">
        <v>196</v>
      </c>
      <c r="K145" s="26" t="s">
        <v>76</v>
      </c>
      <c r="L145" s="26" t="s">
        <v>830</v>
      </c>
      <c r="M145" s="24" t="s">
        <v>85</v>
      </c>
      <c r="N145" s="24" t="s">
        <v>42</v>
      </c>
      <c r="O145" s="27">
        <v>1.129</v>
      </c>
      <c r="P145" s="24" t="s">
        <v>31</v>
      </c>
      <c r="Q145" s="24" t="s">
        <v>43</v>
      </c>
    </row>
    <row r="146" ht="18" customHeight="1" spans="1:17" x14ac:dyDescent="0.25">
      <c r="A146" s="28" t="s">
        <v>31</v>
      </c>
      <c r="B146" s="29" t="s">
        <v>831</v>
      </c>
      <c r="C146" s="22" t="s">
        <v>31</v>
      </c>
      <c r="D146" s="30">
        <v>198</v>
      </c>
      <c r="E146" s="31" t="s">
        <v>832</v>
      </c>
      <c r="F146" s="31" t="s">
        <v>248</v>
      </c>
      <c r="G146" s="31" t="s">
        <v>58</v>
      </c>
      <c r="H146" s="31" t="s">
        <v>833</v>
      </c>
      <c r="I146" s="32" t="s">
        <v>834</v>
      </c>
      <c r="J146" s="33" t="s">
        <v>426</v>
      </c>
      <c r="K146" s="33" t="s">
        <v>787</v>
      </c>
      <c r="L146" s="33" t="s">
        <v>788</v>
      </c>
      <c r="M146" s="31" t="s">
        <v>53</v>
      </c>
      <c r="N146" s="31" t="s">
        <v>54</v>
      </c>
      <c r="O146" s="34">
        <v>0.132</v>
      </c>
      <c r="P146" s="31" t="s">
        <v>835</v>
      </c>
      <c r="Q146" s="31" t="s">
        <v>43</v>
      </c>
    </row>
    <row r="147" ht="18" customHeight="1" spans="1:17" x14ac:dyDescent="0.25">
      <c r="A147" s="20" t="s">
        <v>31</v>
      </c>
      <c r="B147" s="21" t="s">
        <v>836</v>
      </c>
      <c r="C147" s="22" t="s">
        <v>31</v>
      </c>
      <c r="D147" s="23">
        <v>399</v>
      </c>
      <c r="E147" s="24" t="s">
        <v>837</v>
      </c>
      <c r="F147" s="24" t="s">
        <v>248</v>
      </c>
      <c r="G147" s="24" t="s">
        <v>58</v>
      </c>
      <c r="H147" s="24" t="s">
        <v>838</v>
      </c>
      <c r="I147" s="25" t="s">
        <v>839</v>
      </c>
      <c r="J147" s="26" t="s">
        <v>175</v>
      </c>
      <c r="K147" s="26" t="s">
        <v>245</v>
      </c>
      <c r="L147" s="26" t="s">
        <v>258</v>
      </c>
      <c r="M147" s="24" t="s">
        <v>53</v>
      </c>
      <c r="N147" s="24" t="s">
        <v>54</v>
      </c>
      <c r="O147" s="27">
        <v>0.23</v>
      </c>
      <c r="P147" s="24" t="s">
        <v>835</v>
      </c>
      <c r="Q147" s="24" t="s">
        <v>43</v>
      </c>
    </row>
    <row r="148" ht="18" customHeight="1" spans="1:17" x14ac:dyDescent="0.25">
      <c r="A148" s="28" t="s">
        <v>179</v>
      </c>
      <c r="B148" s="29" t="s">
        <v>840</v>
      </c>
      <c r="C148" s="22" t="s">
        <v>31</v>
      </c>
      <c r="D148" s="30">
        <v>3744</v>
      </c>
      <c r="E148" s="31" t="s">
        <v>841</v>
      </c>
      <c r="F148" s="31" t="s">
        <v>842</v>
      </c>
      <c r="G148" s="31" t="s">
        <v>183</v>
      </c>
      <c r="H148" s="31" t="s">
        <v>843</v>
      </c>
      <c r="I148" s="32" t="s">
        <v>844</v>
      </c>
      <c r="J148" s="33" t="s">
        <v>354</v>
      </c>
      <c r="K148" s="33" t="s">
        <v>39</v>
      </c>
      <c r="L148" s="33" t="s">
        <v>845</v>
      </c>
      <c r="M148" s="31" t="s">
        <v>607</v>
      </c>
      <c r="N148" s="31" t="s">
        <v>54</v>
      </c>
      <c r="O148" s="34">
        <v>0.466</v>
      </c>
      <c r="P148" s="31" t="s">
        <v>31</v>
      </c>
      <c r="Q148" s="31" t="s">
        <v>43</v>
      </c>
    </row>
    <row r="149" ht="18" customHeight="1" spans="1:17" x14ac:dyDescent="0.25">
      <c r="A149" s="20" t="s">
        <v>31</v>
      </c>
      <c r="B149" s="21" t="s">
        <v>846</v>
      </c>
      <c r="C149" s="22" t="s">
        <v>31</v>
      </c>
      <c r="D149" s="23">
        <v>484</v>
      </c>
      <c r="E149" s="24" t="s">
        <v>847</v>
      </c>
      <c r="F149" s="24" t="s">
        <v>848</v>
      </c>
      <c r="G149" s="24" t="s">
        <v>47</v>
      </c>
      <c r="H149" s="24" t="s">
        <v>849</v>
      </c>
      <c r="I149" s="25" t="s">
        <v>850</v>
      </c>
      <c r="J149" s="26" t="s">
        <v>282</v>
      </c>
      <c r="K149" s="26" t="s">
        <v>245</v>
      </c>
      <c r="L149" s="26" t="s">
        <v>252</v>
      </c>
      <c r="M149" s="24" t="s">
        <v>53</v>
      </c>
      <c r="N149" s="24" t="s">
        <v>54</v>
      </c>
      <c r="O149" s="27">
        <v>0.154</v>
      </c>
      <c r="P149" s="24" t="s">
        <v>31</v>
      </c>
      <c r="Q149" s="24" t="s">
        <v>43</v>
      </c>
    </row>
    <row r="150" ht="18" customHeight="1" spans="1:17" x14ac:dyDescent="0.25">
      <c r="A150" s="28" t="s">
        <v>31</v>
      </c>
      <c r="B150" s="29" t="s">
        <v>851</v>
      </c>
      <c r="C150" s="22" t="s">
        <v>31</v>
      </c>
      <c r="D150" s="30">
        <v>990</v>
      </c>
      <c r="E150" s="31" t="s">
        <v>852</v>
      </c>
      <c r="F150" s="31" t="s">
        <v>853</v>
      </c>
      <c r="G150" s="31" t="s">
        <v>47</v>
      </c>
      <c r="H150" s="31" t="s">
        <v>854</v>
      </c>
      <c r="I150" s="32" t="s">
        <v>855</v>
      </c>
      <c r="J150" s="33" t="s">
        <v>282</v>
      </c>
      <c r="K150" s="33" t="s">
        <v>69</v>
      </c>
      <c r="L150" s="33" t="s">
        <v>389</v>
      </c>
      <c r="M150" s="31" t="s">
        <v>53</v>
      </c>
      <c r="N150" s="31" t="s">
        <v>42</v>
      </c>
      <c r="O150" s="34">
        <v>0.428</v>
      </c>
      <c r="P150" s="31" t="s">
        <v>31</v>
      </c>
      <c r="Q150" s="31" t="s">
        <v>43</v>
      </c>
    </row>
    <row r="151" ht="18" customHeight="1" spans="1:17" x14ac:dyDescent="0.25">
      <c r="A151" s="20" t="s">
        <v>179</v>
      </c>
      <c r="B151" s="21" t="s">
        <v>856</v>
      </c>
      <c r="C151" s="22" t="s">
        <v>31</v>
      </c>
      <c r="D151" s="23">
        <v>3744</v>
      </c>
      <c r="E151" s="24" t="s">
        <v>857</v>
      </c>
      <c r="F151" s="24" t="s">
        <v>842</v>
      </c>
      <c r="G151" s="24" t="s">
        <v>183</v>
      </c>
      <c r="H151" s="24" t="s">
        <v>858</v>
      </c>
      <c r="I151" s="25" t="s">
        <v>859</v>
      </c>
      <c r="J151" s="26" t="s">
        <v>354</v>
      </c>
      <c r="K151" s="26" t="s">
        <v>39</v>
      </c>
      <c r="L151" s="26" t="s">
        <v>444</v>
      </c>
      <c r="M151" s="24" t="s">
        <v>607</v>
      </c>
      <c r="N151" s="24" t="s">
        <v>54</v>
      </c>
      <c r="O151" s="27">
        <v>0.471</v>
      </c>
      <c r="P151" s="24" t="s">
        <v>31</v>
      </c>
      <c r="Q151" s="24" t="s">
        <v>43</v>
      </c>
    </row>
  </sheetData>
  <autoFilter ref="A6:Q151"/>
  <mergeCells count="11">
    <mergeCell ref="C1:F1"/>
    <mergeCell ref="G1:H1"/>
    <mergeCell ref="I1:Q1"/>
    <mergeCell ref="C2:F2"/>
    <mergeCell ref="I2:Q2"/>
    <mergeCell ref="A3:F3"/>
    <mergeCell ref="I3:Q3"/>
    <mergeCell ref="A4:D4"/>
    <mergeCell ref="I4:Q5"/>
    <mergeCell ref="A5:F5"/>
    <mergeCell ref="G5:H5"/>
  </mergeCells>
  <hyperlinks>
    <hyperlink ref="I7" r:id="rId1"/>
    <hyperlink ref="I8" r:id="rId2"/>
    <hyperlink ref="I9" r:id="rId3"/>
    <hyperlink ref="I10" r:id="rId4"/>
    <hyperlink ref="I11" r:id="rId5"/>
    <hyperlink ref="I12" r:id="rId6"/>
    <hyperlink ref="I13" r:id="rId7"/>
    <hyperlink ref="I14" r:id="rId8"/>
    <hyperlink ref="I15" r:id="rId9"/>
    <hyperlink ref="I16" r:id="rId10"/>
    <hyperlink ref="I17" r:id="rId11"/>
    <hyperlink ref="I18" r:id="rId12"/>
    <hyperlink ref="I19" r:id="rId13"/>
    <hyperlink ref="I20" r:id="rId14"/>
    <hyperlink ref="I21" r:id="rId15"/>
    <hyperlink ref="I22" r:id="rId16"/>
    <hyperlink ref="I23" r:id="rId17"/>
    <hyperlink ref="I24" r:id="rId18"/>
    <hyperlink ref="I25" r:id="rId19"/>
    <hyperlink ref="I26" r:id="rId20"/>
    <hyperlink ref="I27" r:id="rId21"/>
    <hyperlink ref="I28" r:id="rId22"/>
    <hyperlink ref="I29" r:id="rId23"/>
    <hyperlink ref="I30" r:id="rId24"/>
    <hyperlink ref="I31" r:id="rId25"/>
    <hyperlink ref="I32" r:id="rId26"/>
    <hyperlink ref="I33" r:id="rId27"/>
    <hyperlink ref="I34" r:id="rId28"/>
    <hyperlink ref="I35" r:id="rId29"/>
    <hyperlink ref="I36" r:id="rId30"/>
    <hyperlink ref="I37" r:id="rId31"/>
    <hyperlink ref="I38" r:id="rId32"/>
    <hyperlink ref="I39" r:id="rId33"/>
    <hyperlink ref="I40" r:id="rId34"/>
    <hyperlink ref="I41" r:id="rId35"/>
    <hyperlink ref="I42" r:id="rId36"/>
    <hyperlink ref="I43" r:id="rId37"/>
    <hyperlink ref="I44" r:id="rId38"/>
    <hyperlink ref="I45" r:id="rId39"/>
    <hyperlink ref="I46" r:id="rId40"/>
    <hyperlink ref="I47" r:id="rId41"/>
    <hyperlink ref="I48" r:id="rId42"/>
    <hyperlink ref="I49" r:id="rId43"/>
    <hyperlink ref="I50" r:id="rId44"/>
    <hyperlink ref="I51" r:id="rId45"/>
    <hyperlink ref="I52" r:id="rId46"/>
    <hyperlink ref="I53" r:id="rId47"/>
    <hyperlink ref="I54" r:id="rId48"/>
    <hyperlink ref="I55" r:id="rId49"/>
    <hyperlink ref="I56" r:id="rId50"/>
    <hyperlink ref="I57" r:id="rId51"/>
    <hyperlink ref="I58" r:id="rId52"/>
    <hyperlink ref="I59" r:id="rId53"/>
    <hyperlink ref="I60" r:id="rId54"/>
    <hyperlink ref="I61" r:id="rId55"/>
    <hyperlink ref="I62" r:id="rId56"/>
    <hyperlink ref="I63" r:id="rId57"/>
    <hyperlink ref="I64" r:id="rId58"/>
    <hyperlink ref="I65" r:id="rId59"/>
    <hyperlink ref="I66" r:id="rId60"/>
    <hyperlink ref="I67" r:id="rId61"/>
    <hyperlink ref="I68" r:id="rId62"/>
    <hyperlink ref="I69" r:id="rId63"/>
    <hyperlink ref="I70" r:id="rId64"/>
    <hyperlink ref="I71" r:id="rId65"/>
    <hyperlink ref="I72" r:id="rId66"/>
    <hyperlink ref="I73" r:id="rId67"/>
    <hyperlink ref="I74" r:id="rId68"/>
    <hyperlink ref="I75" r:id="rId69"/>
    <hyperlink ref="I76" r:id="rId70"/>
    <hyperlink ref="I77" r:id="rId71"/>
    <hyperlink ref="I78" r:id="rId72"/>
    <hyperlink ref="I79" r:id="rId73"/>
    <hyperlink ref="I80" r:id="rId74"/>
    <hyperlink ref="I81" r:id="rId75"/>
    <hyperlink ref="I82" r:id="rId76"/>
    <hyperlink ref="I83" r:id="rId77"/>
    <hyperlink ref="I84" r:id="rId78"/>
    <hyperlink ref="I85" r:id="rId79"/>
    <hyperlink ref="I86" r:id="rId80"/>
    <hyperlink ref="I87" r:id="rId81"/>
    <hyperlink ref="I88" r:id="rId82"/>
    <hyperlink ref="I89" r:id="rId83"/>
    <hyperlink ref="I90" r:id="rId84"/>
    <hyperlink ref="I91" r:id="rId85"/>
    <hyperlink ref="I92" r:id="rId86"/>
    <hyperlink ref="I93" r:id="rId87"/>
    <hyperlink ref="I94" r:id="rId88"/>
    <hyperlink ref="I95" r:id="rId89"/>
    <hyperlink ref="I96" r:id="rId90"/>
    <hyperlink ref="I97" r:id="rId91"/>
    <hyperlink ref="I98" r:id="rId92"/>
    <hyperlink ref="I99" r:id="rId93"/>
    <hyperlink ref="I100" r:id="rId94"/>
    <hyperlink ref="I101" r:id="rId95"/>
    <hyperlink ref="I102" r:id="rId96"/>
    <hyperlink ref="I103" r:id="rId97"/>
    <hyperlink ref="I104" r:id="rId98"/>
    <hyperlink ref="I105" r:id="rId99"/>
    <hyperlink ref="I106" r:id="rId100"/>
    <hyperlink ref="I107" r:id="rId101"/>
    <hyperlink ref="I108" r:id="rId102"/>
    <hyperlink ref="I109" r:id="rId103"/>
    <hyperlink ref="I110" r:id="rId104"/>
    <hyperlink ref="I111" r:id="rId105"/>
    <hyperlink ref="I112" r:id="rId106"/>
    <hyperlink ref="I113" r:id="rId107"/>
    <hyperlink ref="I114" r:id="rId108"/>
    <hyperlink ref="I115" r:id="rId109"/>
    <hyperlink ref="I116" r:id="rId110"/>
    <hyperlink ref="I117" r:id="rId111"/>
    <hyperlink ref="I118" r:id="rId112"/>
    <hyperlink ref="I119" r:id="rId113"/>
    <hyperlink ref="I120" r:id="rId114"/>
    <hyperlink ref="I121" r:id="rId115"/>
    <hyperlink ref="I122" r:id="rId116"/>
    <hyperlink ref="I123" r:id="rId117"/>
    <hyperlink ref="I124" r:id="rId118"/>
    <hyperlink ref="I125" r:id="rId119"/>
    <hyperlink ref="I126" r:id="rId120"/>
    <hyperlink ref="I127" r:id="rId121"/>
    <hyperlink ref="I128" r:id="rId122"/>
    <hyperlink ref="I129" r:id="rId123"/>
    <hyperlink ref="I130" r:id="rId124"/>
    <hyperlink ref="I131" r:id="rId125"/>
    <hyperlink ref="I132" r:id="rId126"/>
    <hyperlink ref="I133" r:id="rId127"/>
    <hyperlink ref="I134" r:id="rId128"/>
    <hyperlink ref="I135" r:id="rId129"/>
    <hyperlink ref="I136" r:id="rId130"/>
    <hyperlink ref="I137" r:id="rId131"/>
    <hyperlink ref="I138" r:id="rId132"/>
    <hyperlink ref="I139" r:id="rId133"/>
    <hyperlink ref="I140" r:id="rId134"/>
    <hyperlink ref="I141" r:id="rId135"/>
    <hyperlink ref="I142" r:id="rId136"/>
    <hyperlink ref="I143" r:id="rId137"/>
    <hyperlink ref="I144" r:id="rId138"/>
    <hyperlink ref="I145" r:id="rId139"/>
    <hyperlink ref="I146" r:id="rId140"/>
    <hyperlink ref="I147" r:id="rId141"/>
    <hyperlink ref="I148" r:id="rId142"/>
    <hyperlink ref="I149" r:id="rId143"/>
    <hyperlink ref="I150" r:id="rId144"/>
    <hyperlink ref="I151" r:id="rId145"/>
  </hyperlinks>
  <pageSetup orientation="landscape"/>
  <headerFooter>
    <oddFooter>&amp;Lmusica.ru&amp;RСтраница &amp;P из &amp;N</oddFooter>
  </headerFooter>
  <drawing r:id="rId14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emusica-server</dc:creator>
  <dc:title/>
  <dc:subject/>
  <dc:description/>
  <cp:keywords/>
  <cp:category/>
  <cp:lastModifiedBy>emusica-server</cp:lastModifiedBy>
  <dcterms:created xsi:type="dcterms:W3CDTF">2026-06-15T12:00:00Z</dcterms:created>
  <dcterms:modified xsi:type="dcterms:W3CDTF">2026-06-15T12:00:00Z</dcterms:modified>
</cp:coreProperties>
</file>